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EBAD" lockStructure="1"/>
  <bookViews>
    <workbookView xWindow="480" yWindow="90" windowWidth="27945" windowHeight="11910" tabRatio="637"/>
  </bookViews>
  <sheets>
    <sheet name="一" sheetId="1" r:id="rId1"/>
    <sheet name="二" sheetId="2" r:id="rId2"/>
    <sheet name="三_四" sheetId="3" r:id="rId3"/>
    <sheet name="五" sheetId="5" r:id="rId4"/>
    <sheet name="六_七" sheetId="6" r:id="rId5"/>
    <sheet name="八" sheetId="7" r:id="rId6"/>
    <sheet name="九_十一" sheetId="8" r:id="rId7"/>
    <sheet name="十二_十三" sheetId="10" r:id="rId8"/>
    <sheet name="十四" sheetId="15" r:id="rId9"/>
    <sheet name="十五_十七" sheetId="16" r:id="rId10"/>
    <sheet name="選單" sheetId="11" state="hidden" r:id="rId11"/>
    <sheet name="總表1" sheetId="12" state="hidden" r:id="rId12"/>
    <sheet name="總表2" sheetId="14" state="hidden" r:id="rId13"/>
    <sheet name="相容性報表" sheetId="13" state="hidden" r:id="rId14"/>
  </sheets>
  <definedNames>
    <definedName name="_xlnm.Print_Area" localSheetId="0">一!$A$1:$P$23</definedName>
    <definedName name="_xlnm.Print_Area" localSheetId="6">九_十一!$A$1:$P$101</definedName>
    <definedName name="_xlnm.Print_Area" localSheetId="1">二!$A$1:$K$41</definedName>
    <definedName name="_xlnm.Print_Area" localSheetId="5">八!$A$1:$Q$42</definedName>
    <definedName name="_xlnm.Print_Area" localSheetId="7">十二_十三!$A$1:$O$37</definedName>
    <definedName name="_xlnm.Print_Area" localSheetId="9">十五_十七!$A$1:$O$22</definedName>
    <definedName name="_xlnm.Print_Area" localSheetId="8">十四!$A$1:$O$24</definedName>
    <definedName name="_xlnm.Print_Area" localSheetId="2">三_四!$A$1:$Q$70</definedName>
    <definedName name="_xlnm.Print_Area" localSheetId="3">五!$A$1:$AA$62</definedName>
    <definedName name="_xlnm.Print_Area" localSheetId="4">六_七!$A$1:$Q$24</definedName>
    <definedName name="勾選">選單!$E$2:$E$3</definedName>
  </definedNames>
  <calcPr calcId="145621"/>
</workbook>
</file>

<file path=xl/calcChain.xml><?xml version="1.0" encoding="utf-8"?>
<calcChain xmlns="http://schemas.openxmlformats.org/spreadsheetml/2006/main">
  <c r="IN6" i="14" l="1"/>
  <c r="IL6" i="14"/>
  <c r="IK6" i="14"/>
  <c r="IM6" i="14"/>
  <c r="IJ6" i="14"/>
  <c r="II6" i="14"/>
  <c r="IH6" i="14"/>
  <c r="IG6" i="14"/>
  <c r="IF6" i="14"/>
  <c r="IE6" i="14"/>
  <c r="IB6" i="14"/>
  <c r="ID6" i="14"/>
  <c r="IC6" i="14"/>
  <c r="IA6" i="14"/>
  <c r="HZ6" i="14"/>
  <c r="HY6" i="14"/>
  <c r="HX6" i="14"/>
  <c r="HW6" i="14"/>
  <c r="HV6" i="14"/>
  <c r="HU6" i="14"/>
  <c r="HT6" i="14"/>
  <c r="HS6" i="14"/>
  <c r="HR6" i="14"/>
  <c r="HQ6" i="14"/>
  <c r="HP6" i="14"/>
  <c r="HO6" i="14"/>
  <c r="HN6" i="14"/>
  <c r="HM6" i="14"/>
  <c r="HL6" i="14"/>
  <c r="HK6" i="14"/>
  <c r="HJ6" i="14"/>
  <c r="HI6" i="14"/>
  <c r="HH6" i="14"/>
  <c r="HG6" i="14"/>
  <c r="HF6" i="14"/>
  <c r="FU6" i="14"/>
  <c r="FS6" i="14"/>
  <c r="FT6" i="14"/>
  <c r="FO8" i="14"/>
  <c r="FN8" i="14"/>
  <c r="FM8" i="14"/>
  <c r="FL8" i="14"/>
  <c r="FK8" i="14"/>
  <c r="FJ8" i="14"/>
  <c r="FI8" i="14"/>
  <c r="FH8" i="14"/>
  <c r="FG8" i="14"/>
  <c r="FF8" i="14"/>
  <c r="FE8" i="14"/>
  <c r="FD8" i="14"/>
  <c r="FC8" i="14"/>
  <c r="FB8" i="14"/>
  <c r="FO7" i="14"/>
  <c r="FN7" i="14"/>
  <c r="FM7" i="14"/>
  <c r="FL7" i="14"/>
  <c r="FK7" i="14"/>
  <c r="FJ7" i="14"/>
  <c r="FI7" i="14"/>
  <c r="FH7" i="14"/>
  <c r="FG7" i="14"/>
  <c r="FF7" i="14"/>
  <c r="FE7" i="14"/>
  <c r="FD7" i="14"/>
  <c r="FC7" i="14"/>
  <c r="FB7" i="14"/>
  <c r="M6" i="14"/>
  <c r="I6" i="14"/>
  <c r="DZ6" i="12"/>
  <c r="DM6" i="12"/>
  <c r="BM6" i="12"/>
  <c r="BJ6" i="12"/>
  <c r="BE6" i="12"/>
  <c r="BD6" i="12"/>
  <c r="BA6" i="12"/>
  <c r="AZ6" i="12"/>
  <c r="AW6" i="12"/>
  <c r="AV6" i="12"/>
  <c r="AS6" i="12"/>
  <c r="AR6" i="12"/>
  <c r="AQ6" i="12"/>
  <c r="AO6" i="12"/>
  <c r="AN6" i="12"/>
  <c r="AK6" i="12"/>
  <c r="AJ6" i="12"/>
  <c r="AG6" i="12"/>
  <c r="AF6" i="12"/>
  <c r="AE6" i="12"/>
  <c r="AC6" i="12"/>
  <c r="X6" i="12"/>
  <c r="W6" i="12"/>
  <c r="V6" i="12"/>
  <c r="T6" i="12"/>
  <c r="S6" i="12"/>
  <c r="P6" i="12"/>
  <c r="O6" i="12"/>
  <c r="L6" i="12"/>
  <c r="K6" i="12"/>
  <c r="J6" i="12"/>
  <c r="H6" i="12"/>
  <c r="G6" i="12"/>
  <c r="F6" i="12"/>
  <c r="S6" i="5"/>
  <c r="U6" i="5" s="1"/>
  <c r="V6" i="5" s="1"/>
  <c r="S7" i="5"/>
  <c r="U7" i="5"/>
  <c r="V7" i="5" s="1"/>
  <c r="E15" i="5"/>
  <c r="S8" i="5"/>
  <c r="S9" i="5"/>
  <c r="U9" i="5" s="1"/>
  <c r="V9" i="5" s="1"/>
  <c r="S10" i="5"/>
  <c r="U10" i="5" s="1"/>
  <c r="V10" i="5" s="1"/>
  <c r="S11" i="5"/>
  <c r="U11" i="5" s="1"/>
  <c r="V11" i="5" s="1"/>
  <c r="S12" i="5"/>
  <c r="S13" i="5"/>
  <c r="U13" i="5" s="1"/>
  <c r="V13" i="5" s="1"/>
  <c r="S14" i="5"/>
  <c r="U14" i="5" s="1"/>
  <c r="V14" i="5" s="1"/>
  <c r="S5" i="5"/>
  <c r="U5" i="5" s="1"/>
  <c r="T38" i="5"/>
  <c r="V38" i="5" s="1"/>
  <c r="T39" i="5"/>
  <c r="T40" i="5"/>
  <c r="V40" i="5" s="1"/>
  <c r="T41" i="5"/>
  <c r="T42" i="5"/>
  <c r="V42" i="5" s="1"/>
  <c r="T43" i="5"/>
  <c r="T44" i="5"/>
  <c r="V44" i="5" s="1"/>
  <c r="T45" i="5"/>
  <c r="T46" i="5"/>
  <c r="V46" i="5" s="1"/>
  <c r="T47" i="5"/>
  <c r="V47" i="5" s="1"/>
  <c r="T37" i="5"/>
  <c r="V37" i="5" s="1"/>
  <c r="T36" i="5"/>
  <c r="G15" i="5"/>
  <c r="H15" i="5"/>
  <c r="F21" i="5"/>
  <c r="D21" i="5"/>
  <c r="A21" i="5"/>
  <c r="GS8" i="14"/>
  <c r="GR8" i="14"/>
  <c r="GQ8" i="14"/>
  <c r="GP8" i="14"/>
  <c r="GO8" i="14"/>
  <c r="GN8" i="14"/>
  <c r="GL8" i="14"/>
  <c r="GK8" i="14"/>
  <c r="GJ8" i="14"/>
  <c r="GI8" i="14"/>
  <c r="GH8" i="14"/>
  <c r="GG8" i="14"/>
  <c r="GE8" i="14"/>
  <c r="GD8" i="14"/>
  <c r="GC8" i="14"/>
  <c r="GB8" i="14"/>
  <c r="GA8" i="14"/>
  <c r="FZ8" i="14"/>
  <c r="FY8" i="14"/>
  <c r="FX8" i="14"/>
  <c r="FW8" i="14"/>
  <c r="FV8" i="14"/>
  <c r="GS7" i="14"/>
  <c r="GR7" i="14"/>
  <c r="GQ7" i="14"/>
  <c r="GP7" i="14"/>
  <c r="GO7" i="14"/>
  <c r="GN7" i="14"/>
  <c r="GL7" i="14"/>
  <c r="GK7" i="14"/>
  <c r="GJ7" i="14"/>
  <c r="GI7" i="14"/>
  <c r="GH7" i="14"/>
  <c r="GG7" i="14"/>
  <c r="GE7" i="14"/>
  <c r="GD7" i="14"/>
  <c r="GC7" i="14"/>
  <c r="GB7" i="14"/>
  <c r="GA7" i="14"/>
  <c r="FZ7" i="14"/>
  <c r="FY7" i="14"/>
  <c r="FX7" i="14"/>
  <c r="FW7" i="14"/>
  <c r="FV7" i="14"/>
  <c r="HE6" i="14"/>
  <c r="HD6" i="14"/>
  <c r="HC6" i="14"/>
  <c r="HB6" i="14"/>
  <c r="HA6" i="14"/>
  <c r="GZ6" i="14"/>
  <c r="GY6" i="14"/>
  <c r="GX6" i="14"/>
  <c r="GW6" i="14"/>
  <c r="GV6" i="14"/>
  <c r="GU6" i="14"/>
  <c r="GS6" i="14"/>
  <c r="GR6" i="14"/>
  <c r="GQ6" i="14"/>
  <c r="GP6" i="14"/>
  <c r="GO6" i="14"/>
  <c r="GN6" i="14"/>
  <c r="GL6" i="14"/>
  <c r="GK6" i="14"/>
  <c r="GJ6" i="14"/>
  <c r="GI6" i="14"/>
  <c r="GH6" i="14"/>
  <c r="GG6" i="14"/>
  <c r="GE6" i="14"/>
  <c r="GD6" i="14"/>
  <c r="GC6" i="14"/>
  <c r="GB6" i="14"/>
  <c r="GA6" i="14"/>
  <c r="FZ6" i="14"/>
  <c r="FY6" i="14"/>
  <c r="FX6" i="14"/>
  <c r="FW6" i="14"/>
  <c r="FV6" i="14"/>
  <c r="CN6" i="14"/>
  <c r="FR6" i="14"/>
  <c r="FQ6" i="14"/>
  <c r="FP6" i="14"/>
  <c r="FO6" i="14"/>
  <c r="FN6" i="14"/>
  <c r="FM6" i="14"/>
  <c r="FL6" i="14"/>
  <c r="FK6" i="14"/>
  <c r="FJ6" i="14"/>
  <c r="FI6" i="14"/>
  <c r="FH6" i="14"/>
  <c r="FG6" i="14"/>
  <c r="FF6" i="14"/>
  <c r="FE6" i="14"/>
  <c r="FD6" i="14"/>
  <c r="FC6" i="14"/>
  <c r="FB6" i="14"/>
  <c r="FA6" i="14"/>
  <c r="EZ6" i="14"/>
  <c r="EY6" i="14"/>
  <c r="EX6" i="14"/>
  <c r="EW6" i="14"/>
  <c r="EV6" i="14"/>
  <c r="EU6" i="14"/>
  <c r="ET6" i="14"/>
  <c r="ES6" i="14"/>
  <c r="ER6" i="14"/>
  <c r="EQ6" i="14"/>
  <c r="EP6" i="14"/>
  <c r="EO6" i="14"/>
  <c r="EN6" i="14"/>
  <c r="EM6" i="14"/>
  <c r="EL6" i="14"/>
  <c r="EK6" i="14"/>
  <c r="EJ6" i="14"/>
  <c r="EI6" i="14"/>
  <c r="EH6" i="14"/>
  <c r="EG6" i="14"/>
  <c r="EF6" i="14"/>
  <c r="EE6" i="14"/>
  <c r="ED6" i="14"/>
  <c r="EC6" i="14"/>
  <c r="EB6" i="14"/>
  <c r="EA6" i="14"/>
  <c r="DZ6" i="14"/>
  <c r="DY6" i="14"/>
  <c r="DX6" i="14"/>
  <c r="DW6" i="14"/>
  <c r="DV6" i="14"/>
  <c r="DU6" i="14"/>
  <c r="DT6" i="14"/>
  <c r="DS6" i="14"/>
  <c r="DR6" i="14"/>
  <c r="DQ6" i="14"/>
  <c r="DP6" i="14"/>
  <c r="DO6" i="14"/>
  <c r="DN6" i="14"/>
  <c r="DM6" i="14"/>
  <c r="DL6" i="14"/>
  <c r="DK6" i="14"/>
  <c r="DJ6" i="14"/>
  <c r="DI6" i="14"/>
  <c r="DH6" i="14"/>
  <c r="DG6" i="14"/>
  <c r="DF6" i="14"/>
  <c r="DE6" i="14"/>
  <c r="DD6" i="14"/>
  <c r="DC6" i="14"/>
  <c r="DB6" i="14"/>
  <c r="DA6" i="14"/>
  <c r="CZ6" i="14"/>
  <c r="CY6" i="14"/>
  <c r="CX6" i="14"/>
  <c r="CW6" i="14"/>
  <c r="CV6" i="14"/>
  <c r="CU6" i="14"/>
  <c r="CT6" i="14"/>
  <c r="CS6" i="14"/>
  <c r="CR6" i="14"/>
  <c r="CQ6" i="14"/>
  <c r="CP6" i="14"/>
  <c r="CO6" i="14"/>
  <c r="CM6" i="14"/>
  <c r="CL6" i="14"/>
  <c r="CK6" i="14"/>
  <c r="CJ6" i="14"/>
  <c r="CI6" i="14"/>
  <c r="CH6" i="14"/>
  <c r="CG6" i="14"/>
  <c r="CF6" i="14"/>
  <c r="CE6" i="14"/>
  <c r="CD8" i="14"/>
  <c r="CC8" i="14"/>
  <c r="CB8" i="14"/>
  <c r="CA8" i="14"/>
  <c r="CD7" i="14"/>
  <c r="CC7" i="14"/>
  <c r="CB7" i="14"/>
  <c r="CA7" i="14"/>
  <c r="CD6" i="14"/>
  <c r="CC6" i="14"/>
  <c r="CB6" i="14"/>
  <c r="CA6" i="14"/>
  <c r="BZ6" i="14"/>
  <c r="BY6" i="14"/>
  <c r="BX6" i="14"/>
  <c r="BW6" i="14"/>
  <c r="BV6" i="14"/>
  <c r="BU6" i="14"/>
  <c r="BT6" i="14"/>
  <c r="BS6" i="14"/>
  <c r="BR6" i="14"/>
  <c r="BQ6" i="14"/>
  <c r="BP6" i="14"/>
  <c r="BO6" i="14"/>
  <c r="BN6" i="14"/>
  <c r="BM6" i="14"/>
  <c r="BK6" i="14"/>
  <c r="BJ6" i="14"/>
  <c r="BI6" i="14"/>
  <c r="BH6" i="14"/>
  <c r="BG6" i="14"/>
  <c r="BF6" i="14"/>
  <c r="BE6" i="14"/>
  <c r="BD6" i="14"/>
  <c r="BC6" i="14"/>
  <c r="BB6" i="14"/>
  <c r="BA6" i="14"/>
  <c r="AZ6" i="14"/>
  <c r="AX6" i="14"/>
  <c r="AW6" i="14"/>
  <c r="AV6" i="14"/>
  <c r="AU6" i="14"/>
  <c r="AT6" i="14"/>
  <c r="AS6" i="14"/>
  <c r="AR6" i="14"/>
  <c r="AQ6" i="14"/>
  <c r="AP6" i="14"/>
  <c r="AO6" i="14"/>
  <c r="AN6" i="14"/>
  <c r="AM6" i="14"/>
  <c r="AL6" i="14"/>
  <c r="AK6" i="14"/>
  <c r="AJ6" i="14"/>
  <c r="AI6" i="14"/>
  <c r="AH6" i="14"/>
  <c r="AG6" i="14"/>
  <c r="AF6" i="14"/>
  <c r="AE6" i="14"/>
  <c r="AD6" i="14"/>
  <c r="AC6" i="14"/>
  <c r="AB6" i="14"/>
  <c r="AA6" i="14"/>
  <c r="Y6" i="14"/>
  <c r="X6" i="14"/>
  <c r="W6" i="14"/>
  <c r="V6" i="14"/>
  <c r="U6" i="14"/>
  <c r="T6" i="14"/>
  <c r="S6" i="14"/>
  <c r="R6" i="14"/>
  <c r="Q6" i="14"/>
  <c r="P6" i="14"/>
  <c r="O6" i="14"/>
  <c r="N6" i="14"/>
  <c r="L6" i="14"/>
  <c r="K6" i="14"/>
  <c r="J6" i="14"/>
  <c r="H6" i="14"/>
  <c r="G6" i="14"/>
  <c r="F6" i="14"/>
  <c r="E6" i="14"/>
  <c r="D6" i="14"/>
  <c r="C6" i="14"/>
  <c r="B6" i="14"/>
  <c r="A6" i="14"/>
  <c r="G27" i="10"/>
  <c r="GM6" i="14" s="1"/>
  <c r="H27" i="10"/>
  <c r="GT6" i="14" s="1"/>
  <c r="I27" i="10"/>
  <c r="GF7" i="14" s="1"/>
  <c r="J27" i="10"/>
  <c r="GM7" i="14" s="1"/>
  <c r="K27" i="10"/>
  <c r="GT7" i="14" s="1"/>
  <c r="L27" i="10"/>
  <c r="GF8" i="14" s="1"/>
  <c r="M27" i="10"/>
  <c r="GM8" i="14"/>
  <c r="N27" i="10"/>
  <c r="GT8" i="14"/>
  <c r="F27" i="10"/>
  <c r="GF6" i="14" s="1"/>
  <c r="B19" i="7"/>
  <c r="P25" i="7"/>
  <c r="P26" i="7"/>
  <c r="P27" i="7"/>
  <c r="P28" i="7"/>
  <c r="P24" i="7"/>
  <c r="L26" i="7"/>
  <c r="L27" i="7"/>
  <c r="L28" i="7"/>
  <c r="L25" i="7"/>
  <c r="L24" i="7"/>
  <c r="DY6" i="12"/>
  <c r="DX6" i="12"/>
  <c r="DW6" i="12"/>
  <c r="DV6" i="12"/>
  <c r="DU6" i="12"/>
  <c r="DT6" i="12"/>
  <c r="DS6" i="12"/>
  <c r="DR6" i="12"/>
  <c r="DQ6" i="12"/>
  <c r="DP6" i="12"/>
  <c r="DO6" i="12"/>
  <c r="DN6" i="12"/>
  <c r="DL6" i="12"/>
  <c r="DK6" i="12"/>
  <c r="DJ6" i="12"/>
  <c r="DI6" i="12"/>
  <c r="DH6" i="12"/>
  <c r="DG6" i="12"/>
  <c r="DF6" i="12"/>
  <c r="DE6" i="12"/>
  <c r="DD6" i="12"/>
  <c r="DC6" i="12"/>
  <c r="DB6" i="12"/>
  <c r="DA6" i="12"/>
  <c r="CZ6" i="12"/>
  <c r="CY6" i="12"/>
  <c r="CX6" i="12"/>
  <c r="CW6" i="12"/>
  <c r="CV6" i="12"/>
  <c r="CU6" i="12"/>
  <c r="CT6" i="12"/>
  <c r="CS6" i="12"/>
  <c r="CR6" i="12"/>
  <c r="CQ6" i="12"/>
  <c r="CP6" i="12"/>
  <c r="CO6" i="12"/>
  <c r="CN6" i="12"/>
  <c r="CM6" i="12"/>
  <c r="CL6" i="12"/>
  <c r="CK6" i="12"/>
  <c r="CJ6" i="12"/>
  <c r="CI6" i="12"/>
  <c r="CH6" i="12"/>
  <c r="CG6" i="12"/>
  <c r="CF6" i="12"/>
  <c r="CE6" i="12"/>
  <c r="CD6" i="12"/>
  <c r="CC6" i="12"/>
  <c r="CB6" i="12"/>
  <c r="CA6" i="12"/>
  <c r="BZ6" i="12"/>
  <c r="BY6" i="12"/>
  <c r="BX6" i="12"/>
  <c r="BW6" i="12"/>
  <c r="BV6" i="12"/>
  <c r="BU6" i="12"/>
  <c r="BT6" i="12"/>
  <c r="BS6" i="12"/>
  <c r="BR6" i="12"/>
  <c r="BQ6" i="12"/>
  <c r="BP6" i="12"/>
  <c r="BO6" i="12"/>
  <c r="BN6" i="12"/>
  <c r="BL6" i="12"/>
  <c r="BK6" i="12"/>
  <c r="BI6" i="12"/>
  <c r="BH6" i="12"/>
  <c r="BG6" i="12"/>
  <c r="BC6" i="12"/>
  <c r="AY6" i="12"/>
  <c r="AU6" i="12"/>
  <c r="AM6" i="12"/>
  <c r="AI6" i="12"/>
  <c r="AD6" i="12"/>
  <c r="AB6" i="12"/>
  <c r="AA6" i="12"/>
  <c r="Z6" i="12"/>
  <c r="R6" i="12"/>
  <c r="N6" i="12"/>
  <c r="E6" i="12"/>
  <c r="D6" i="12"/>
  <c r="C6" i="12"/>
  <c r="B6" i="12"/>
  <c r="A6" i="12"/>
  <c r="X15" i="5"/>
  <c r="Y15" i="5"/>
  <c r="Z15" i="5"/>
  <c r="AA15" i="5"/>
  <c r="F48" i="5"/>
  <c r="G48" i="5"/>
  <c r="H48" i="5"/>
  <c r="I48" i="5"/>
  <c r="J48" i="5"/>
  <c r="K48" i="5"/>
  <c r="L48" i="5"/>
  <c r="M48" i="5"/>
  <c r="N48" i="5"/>
  <c r="O48" i="5"/>
  <c r="P48" i="5"/>
  <c r="Q48" i="5"/>
  <c r="R48" i="5"/>
  <c r="S48" i="5"/>
  <c r="U48" i="5"/>
  <c r="X48" i="5"/>
  <c r="Y48" i="5"/>
  <c r="Z48" i="5"/>
  <c r="AA48" i="5"/>
  <c r="E48" i="5"/>
  <c r="V39" i="5"/>
  <c r="V41" i="5"/>
  <c r="V43" i="5"/>
  <c r="V45" i="5"/>
  <c r="P26" i="3"/>
  <c r="AL6" i="12" s="1"/>
  <c r="P28" i="3"/>
  <c r="AP6" i="12" s="1"/>
  <c r="P29" i="3"/>
  <c r="AT6" i="12" s="1"/>
  <c r="P30" i="3"/>
  <c r="AX6" i="12" s="1"/>
  <c r="P31" i="3"/>
  <c r="BB6" i="12" s="1"/>
  <c r="P32" i="3"/>
  <c r="BF6" i="12" s="1"/>
  <c r="P25" i="3"/>
  <c r="AH6" i="12" s="1"/>
  <c r="P8" i="3"/>
  <c r="M6" i="12" s="1"/>
  <c r="P9" i="3"/>
  <c r="Q6" i="12" s="1"/>
  <c r="P10" i="3"/>
  <c r="U6" i="12" s="1"/>
  <c r="P11" i="3"/>
  <c r="Y6" i="12" s="1"/>
  <c r="P7" i="3"/>
  <c r="I6" i="12" s="1"/>
  <c r="U8" i="5"/>
  <c r="V8" i="5" s="1"/>
  <c r="U12" i="5"/>
  <c r="V12" i="5" s="1"/>
  <c r="J15" i="5"/>
  <c r="K15" i="5"/>
  <c r="L15" i="5"/>
  <c r="M15" i="5"/>
  <c r="N15" i="5"/>
  <c r="O15" i="5"/>
  <c r="P15" i="5"/>
  <c r="Q15" i="5"/>
  <c r="R15" i="5"/>
  <c r="T15" i="5"/>
  <c r="I15" i="5"/>
  <c r="B17" i="7"/>
  <c r="B25" i="7" s="1"/>
  <c r="B18" i="7"/>
  <c r="B26" i="7" s="1"/>
  <c r="B27" i="7"/>
  <c r="B20" i="7"/>
  <c r="B28" i="7" s="1"/>
  <c r="B16" i="7"/>
  <c r="B24" i="7" s="1"/>
  <c r="V36" i="5"/>
  <c r="BL6" i="14"/>
  <c r="AY6" i="14" l="1"/>
  <c r="Z6" i="14"/>
  <c r="T48" i="5"/>
  <c r="V48" i="5"/>
  <c r="V5" i="5"/>
  <c r="U15" i="5"/>
  <c r="V15" i="5" s="1"/>
  <c r="S15" i="5"/>
</calcChain>
</file>

<file path=xl/sharedStrings.xml><?xml version="1.0" encoding="utf-8"?>
<sst xmlns="http://schemas.openxmlformats.org/spreadsheetml/2006/main" count="1462" uniqueCount="872">
  <si>
    <t>※填表注意事項：</t>
  </si>
  <si>
    <t>年度</t>
  </si>
  <si>
    <t>課程主題</t>
  </si>
  <si>
    <t>受訓對象</t>
  </si>
  <si>
    <t>場次小計</t>
  </si>
  <si>
    <t>N</t>
  </si>
  <si>
    <t>N1</t>
  </si>
  <si>
    <t>N2</t>
  </si>
  <si>
    <t>N3</t>
  </si>
  <si>
    <t>N4</t>
  </si>
  <si>
    <t>●</t>
    <phoneticPr fontId="1" type="noConversion"/>
  </si>
  <si>
    <t>否</t>
    <phoneticPr fontId="1" type="noConversion"/>
  </si>
  <si>
    <r>
      <rPr>
        <sz val="12"/>
        <color indexed="8"/>
        <rFont val="標楷體"/>
        <family val="4"/>
        <charset val="136"/>
      </rPr>
      <t>年度別</t>
    </r>
  </si>
  <si>
    <r>
      <rPr>
        <sz val="12"/>
        <color indexed="8"/>
        <rFont val="標楷體"/>
        <family val="4"/>
        <charset val="136"/>
      </rPr>
      <t>項目</t>
    </r>
  </si>
  <si>
    <r>
      <rPr>
        <sz val="12"/>
        <color indexed="8"/>
        <rFont val="標楷體"/>
        <family val="4"/>
        <charset val="136"/>
      </rPr>
      <t>藥品</t>
    </r>
  </si>
  <si>
    <r>
      <rPr>
        <sz val="12"/>
        <color indexed="8"/>
        <rFont val="標楷體"/>
        <family val="4"/>
        <charset val="136"/>
      </rPr>
      <t>不良反應</t>
    </r>
  </si>
  <si>
    <r>
      <rPr>
        <sz val="12"/>
        <color indexed="8"/>
        <rFont val="標楷體"/>
        <family val="4"/>
        <charset val="136"/>
      </rPr>
      <t>不良品</t>
    </r>
  </si>
  <si>
    <r>
      <rPr>
        <sz val="12"/>
        <color indexed="8"/>
        <rFont val="標楷體"/>
        <family val="4"/>
        <charset val="136"/>
      </rPr>
      <t>醫療器材</t>
    </r>
  </si>
  <si>
    <r>
      <rPr>
        <sz val="12"/>
        <color indexed="8"/>
        <rFont val="標楷體"/>
        <family val="4"/>
        <charset val="136"/>
      </rPr>
      <t>門診</t>
    </r>
  </si>
  <si>
    <r>
      <rPr>
        <sz val="12"/>
        <color indexed="8"/>
        <rFont val="標楷體"/>
        <family val="4"/>
        <charset val="136"/>
      </rPr>
      <t>急診</t>
    </r>
  </si>
  <si>
    <r>
      <rPr>
        <sz val="12"/>
        <color indexed="8"/>
        <rFont val="標楷體"/>
        <family val="4"/>
        <charset val="136"/>
      </rPr>
      <t>住院</t>
    </r>
  </si>
  <si>
    <r>
      <rPr>
        <sz val="12"/>
        <color indexed="8"/>
        <rFont val="標楷體"/>
        <family val="4"/>
        <charset val="136"/>
      </rPr>
      <t>醫囑開立錯誤</t>
    </r>
  </si>
  <si>
    <r>
      <rPr>
        <sz val="12"/>
        <color indexed="8"/>
        <rFont val="標楷體"/>
        <family val="4"/>
        <charset val="136"/>
      </rPr>
      <t>醫囑輸入錯誤</t>
    </r>
  </si>
  <si>
    <r>
      <rPr>
        <sz val="12"/>
        <color indexed="8"/>
        <rFont val="標楷體"/>
        <family val="4"/>
        <charset val="136"/>
      </rPr>
      <t>藥局調劑錯誤</t>
    </r>
  </si>
  <si>
    <r>
      <rPr>
        <sz val="12"/>
        <color indexed="8"/>
        <rFont val="標楷體"/>
        <family val="4"/>
        <charset val="136"/>
      </rPr>
      <t>傳送過程錯誤</t>
    </r>
  </si>
  <si>
    <r>
      <rPr>
        <sz val="12"/>
        <color indexed="8"/>
        <rFont val="標楷體"/>
        <family val="4"/>
        <charset val="136"/>
      </rPr>
      <t>給藥階段錯誤</t>
    </r>
  </si>
  <si>
    <r>
      <rPr>
        <sz val="12"/>
        <color indexed="8"/>
        <rFont val="標楷體"/>
        <family val="4"/>
        <charset val="136"/>
      </rPr>
      <t>小計</t>
    </r>
  </si>
  <si>
    <r>
      <t>2.</t>
    </r>
    <r>
      <rPr>
        <sz val="14"/>
        <color indexed="8"/>
        <rFont val="標楷體"/>
        <family val="4"/>
        <charset val="136"/>
      </rPr>
      <t>滅菌鍋功能之評估（包含機械性、生物性與化學性評估）（請擇一單位填寫）</t>
    </r>
    <phoneticPr fontId="1" type="noConversion"/>
  </si>
  <si>
    <r>
      <rPr>
        <sz val="12"/>
        <color indexed="8"/>
        <rFont val="標楷體"/>
        <family val="4"/>
        <charset val="136"/>
      </rPr>
      <t>科目</t>
    </r>
  </si>
  <si>
    <r>
      <rPr>
        <sz val="12"/>
        <color indexed="8"/>
        <rFont val="標楷體"/>
        <family val="4"/>
        <charset val="136"/>
      </rPr>
      <t>件</t>
    </r>
    <r>
      <rPr>
        <sz val="12"/>
        <color indexed="8"/>
        <rFont val="Times New Roman"/>
        <family val="1"/>
      </rPr>
      <t>/</t>
    </r>
    <r>
      <rPr>
        <sz val="12"/>
        <color indexed="8"/>
        <rFont val="標楷體"/>
        <family val="4"/>
        <charset val="136"/>
      </rPr>
      <t>月</t>
    </r>
  </si>
  <si>
    <r>
      <rPr>
        <sz val="12"/>
        <color indexed="8"/>
        <rFont val="標楷體"/>
        <family val="4"/>
        <charset val="136"/>
      </rPr>
      <t>代檢機構</t>
    </r>
  </si>
  <si>
    <r>
      <rPr>
        <sz val="12"/>
        <color indexed="8"/>
        <rFont val="標楷體"/>
        <family val="4"/>
        <charset val="136"/>
      </rPr>
      <t>代</t>
    </r>
    <r>
      <rPr>
        <sz val="12"/>
        <color indexed="8"/>
        <rFont val="Times New Roman"/>
        <family val="1"/>
      </rPr>
      <t>(</t>
    </r>
    <r>
      <rPr>
        <sz val="12"/>
        <color indexed="8"/>
        <rFont val="標楷體"/>
        <family val="4"/>
        <charset val="136"/>
      </rPr>
      <t>委</t>
    </r>
    <r>
      <rPr>
        <sz val="12"/>
        <color indexed="8"/>
        <rFont val="Times New Roman"/>
        <family val="1"/>
      </rPr>
      <t>)</t>
    </r>
    <r>
      <rPr>
        <sz val="12"/>
        <color indexed="8"/>
        <rFont val="標楷體"/>
        <family val="4"/>
        <charset val="136"/>
      </rPr>
      <t>檢機構檢驗單位負責人</t>
    </r>
  </si>
  <si>
    <r>
      <rPr>
        <sz val="12"/>
        <color indexed="8"/>
        <rFont val="標楷體"/>
        <family val="4"/>
        <charset val="136"/>
      </rPr>
      <t>分鐘</t>
    </r>
  </si>
  <si>
    <r>
      <rPr>
        <sz val="12"/>
        <color indexed="8"/>
        <rFont val="標楷體"/>
        <family val="4"/>
        <charset val="136"/>
      </rPr>
      <t>項目名稱</t>
    </r>
  </si>
  <si>
    <r>
      <rPr>
        <sz val="12"/>
        <color indexed="8"/>
        <rFont val="標楷體"/>
        <family val="4"/>
        <charset val="136"/>
      </rPr>
      <t>檢體件數</t>
    </r>
  </si>
  <si>
    <r>
      <rPr>
        <sz val="12"/>
        <color indexed="8"/>
        <rFont val="標楷體"/>
        <family val="4"/>
        <charset val="136"/>
      </rPr>
      <t>件</t>
    </r>
    <r>
      <rPr>
        <sz val="12"/>
        <color indexed="8"/>
        <rFont val="Times New Roman"/>
        <family val="1"/>
      </rPr>
      <t>/</t>
    </r>
    <r>
      <rPr>
        <sz val="12"/>
        <color indexed="8"/>
        <rFont val="標楷體"/>
        <family val="4"/>
        <charset val="136"/>
      </rPr>
      <t>年</t>
    </r>
  </si>
  <si>
    <r>
      <t>1.</t>
    </r>
    <r>
      <rPr>
        <b/>
        <sz val="10"/>
        <color indexed="8"/>
        <rFont val="標楷體"/>
        <family val="4"/>
        <charset val="136"/>
      </rPr>
      <t>以評鑑前</t>
    </r>
    <r>
      <rPr>
        <b/>
        <sz val="10"/>
        <color indexed="8"/>
        <rFont val="Times New Roman"/>
        <family val="1"/>
      </rPr>
      <t>3</t>
    </r>
    <r>
      <rPr>
        <b/>
        <sz val="10"/>
        <color indexed="8"/>
        <rFont val="標楷體"/>
        <family val="4"/>
        <charset val="136"/>
      </rPr>
      <t>年間之月平均計算各項服務之月平均。</t>
    </r>
  </si>
  <si>
    <r>
      <t>2.</t>
    </r>
    <r>
      <rPr>
        <b/>
        <sz val="10"/>
        <color indexed="8"/>
        <rFont val="標楷體"/>
        <family val="4"/>
        <charset val="136"/>
      </rPr>
      <t>居家服務範圍可依貴院實際提供之服務項目進行統計。</t>
    </r>
  </si>
  <si>
    <r>
      <rPr>
        <sz val="14"/>
        <color indexed="8"/>
        <rFont val="標楷體"/>
        <family val="4"/>
        <charset val="136"/>
      </rPr>
      <t>是</t>
    </r>
    <phoneticPr fontId="1" type="noConversion"/>
  </si>
  <si>
    <r>
      <rPr>
        <sz val="14"/>
        <color indexed="8"/>
        <rFont val="標楷體"/>
        <family val="4"/>
        <charset val="136"/>
      </rPr>
      <t>否</t>
    </r>
    <phoneticPr fontId="1" type="noConversion"/>
  </si>
  <si>
    <r>
      <rPr>
        <sz val="14"/>
        <color indexed="8"/>
        <rFont val="標楷體"/>
        <family val="4"/>
        <charset val="136"/>
      </rPr>
      <t>是（請續答</t>
    </r>
    <r>
      <rPr>
        <sz val="14"/>
        <color indexed="8"/>
        <rFont val="Times New Roman"/>
        <family val="1"/>
      </rPr>
      <t>3.1</t>
    </r>
    <r>
      <rPr>
        <sz val="14"/>
        <color indexed="8"/>
        <rFont val="標楷體"/>
        <family val="4"/>
        <charset val="136"/>
      </rPr>
      <t>）</t>
    </r>
  </si>
  <si>
    <r>
      <rPr>
        <sz val="12"/>
        <color indexed="8"/>
        <rFont val="標楷體"/>
        <family val="4"/>
        <charset val="136"/>
      </rPr>
      <t>臨床心理業務之方針與任務</t>
    </r>
  </si>
  <si>
    <r>
      <rPr>
        <sz val="12"/>
        <color indexed="8"/>
        <rFont val="標楷體"/>
        <family val="4"/>
        <charset val="136"/>
      </rPr>
      <t>臨床心理業務之組織人員編制與執掌</t>
    </r>
  </si>
  <si>
    <r>
      <rPr>
        <sz val="12"/>
        <color indexed="8"/>
        <rFont val="標楷體"/>
        <family val="4"/>
        <charset val="136"/>
      </rPr>
      <t>臨床心理工作項目</t>
    </r>
  </si>
  <si>
    <r>
      <rPr>
        <sz val="12"/>
        <color indexed="8"/>
        <rFont val="標楷體"/>
        <family val="4"/>
        <charset val="136"/>
      </rPr>
      <t>臨床心理師之培訓與專業發展</t>
    </r>
  </si>
  <si>
    <r>
      <rPr>
        <sz val="12"/>
        <color indexed="8"/>
        <rFont val="標楷體"/>
        <family val="4"/>
        <charset val="136"/>
      </rPr>
      <t>臨床心理作業流程</t>
    </r>
    <r>
      <rPr>
        <sz val="12"/>
        <color indexed="8"/>
        <rFont val="Times New Roman"/>
        <family val="1"/>
      </rPr>
      <t></t>
    </r>
  </si>
  <si>
    <r>
      <rPr>
        <sz val="12"/>
        <color indexed="8"/>
        <rFont val="標楷體"/>
        <family val="4"/>
        <charset val="136"/>
      </rPr>
      <t>臨床心理師之專業倫理與法律</t>
    </r>
  </si>
  <si>
    <r>
      <rPr>
        <sz val="12"/>
        <color indexed="8"/>
        <rFont val="標楷體"/>
        <family val="4"/>
        <charset val="136"/>
      </rPr>
      <t>業務項目</t>
    </r>
  </si>
  <si>
    <r>
      <rPr>
        <sz val="12"/>
        <color indexed="8"/>
        <rFont val="標楷體"/>
        <family val="4"/>
        <charset val="136"/>
      </rPr>
      <t>智能衡鑑</t>
    </r>
  </si>
  <si>
    <r>
      <rPr>
        <sz val="12"/>
        <color indexed="8"/>
        <rFont val="標楷體"/>
        <family val="4"/>
        <charset val="136"/>
      </rPr>
      <t>記憶力檢查</t>
    </r>
  </si>
  <si>
    <r>
      <rPr>
        <sz val="12"/>
        <color indexed="8"/>
        <rFont val="標楷體"/>
        <family val="4"/>
        <charset val="136"/>
      </rPr>
      <t>失智評估</t>
    </r>
  </si>
  <si>
    <r>
      <rPr>
        <sz val="12"/>
        <color indexed="8"/>
        <rFont val="標楷體"/>
        <family val="4"/>
        <charset val="136"/>
      </rPr>
      <t>人格衡鑑</t>
    </r>
  </si>
  <si>
    <r>
      <rPr>
        <sz val="12"/>
        <color indexed="8"/>
        <rFont val="標楷體"/>
        <family val="4"/>
        <charset val="136"/>
      </rPr>
      <t>兒童發展評估</t>
    </r>
  </si>
  <si>
    <r>
      <rPr>
        <sz val="12"/>
        <color indexed="8"/>
        <rFont val="標楷體"/>
        <family val="4"/>
        <charset val="136"/>
      </rPr>
      <t>神經心理衡鑑</t>
    </r>
  </si>
  <si>
    <r>
      <rPr>
        <sz val="12"/>
        <color indexed="8"/>
        <rFont val="標楷體"/>
        <family val="4"/>
        <charset val="136"/>
      </rPr>
      <t>個別心理治療</t>
    </r>
  </si>
  <si>
    <r>
      <rPr>
        <sz val="12"/>
        <color indexed="8"/>
        <rFont val="標楷體"/>
        <family val="4"/>
        <charset val="136"/>
      </rPr>
      <t>團體心理治療</t>
    </r>
  </si>
  <si>
    <r>
      <rPr>
        <sz val="12"/>
        <color indexed="8"/>
        <rFont val="標楷體"/>
        <family val="4"/>
        <charset val="136"/>
      </rPr>
      <t>生理迴饋治療</t>
    </r>
  </si>
  <si>
    <r>
      <rPr>
        <sz val="12"/>
        <color indexed="8"/>
        <rFont val="標楷體"/>
        <family val="4"/>
        <charset val="136"/>
      </rPr>
      <t>心理門診</t>
    </r>
    <r>
      <rPr>
        <sz val="12"/>
        <color indexed="8"/>
        <rFont val="Times New Roman"/>
        <family val="1"/>
      </rPr>
      <t>(</t>
    </r>
    <r>
      <rPr>
        <sz val="12"/>
        <color indexed="8"/>
        <rFont val="標楷體"/>
        <family val="4"/>
        <charset val="136"/>
      </rPr>
      <t>自費</t>
    </r>
    <r>
      <rPr>
        <sz val="12"/>
        <color indexed="8"/>
        <rFont val="Times New Roman"/>
        <family val="1"/>
      </rPr>
      <t>)</t>
    </r>
  </si>
  <si>
    <r>
      <rPr>
        <sz val="12"/>
        <color indexed="8"/>
        <rFont val="標楷體"/>
        <family val="4"/>
        <charset val="136"/>
      </rPr>
      <t>心理衛生教育</t>
    </r>
  </si>
  <si>
    <r>
      <rPr>
        <sz val="12"/>
        <color indexed="8"/>
        <rFont val="標楷體"/>
        <family val="4"/>
        <charset val="136"/>
      </rPr>
      <t>性侵害加害人治療</t>
    </r>
  </si>
  <si>
    <r>
      <rPr>
        <sz val="12"/>
        <color indexed="8"/>
        <rFont val="標楷體"/>
        <family val="4"/>
        <charset val="136"/>
      </rPr>
      <t>家暴加害人治療</t>
    </r>
  </si>
  <si>
    <r>
      <rPr>
        <sz val="12"/>
        <color indexed="8"/>
        <rFont val="標楷體"/>
        <family val="4"/>
        <charset val="136"/>
      </rPr>
      <t>是</t>
    </r>
    <phoneticPr fontId="1" type="noConversion"/>
  </si>
  <si>
    <r>
      <rPr>
        <sz val="12"/>
        <color indexed="8"/>
        <rFont val="標楷體"/>
        <family val="4"/>
        <charset val="136"/>
      </rPr>
      <t>否</t>
    </r>
    <phoneticPr fontId="1" type="noConversion"/>
  </si>
  <si>
    <r>
      <rPr>
        <sz val="14"/>
        <color indexed="8"/>
        <rFont val="標楷體"/>
        <family val="4"/>
        <charset val="136"/>
      </rPr>
      <t>是</t>
    </r>
    <phoneticPr fontId="1" type="noConversion"/>
  </si>
  <si>
    <r>
      <rPr>
        <sz val="14"/>
        <color indexed="8"/>
        <rFont val="標楷體"/>
        <family val="4"/>
        <charset val="136"/>
      </rPr>
      <t>否</t>
    </r>
    <phoneticPr fontId="1" type="noConversion"/>
  </si>
  <si>
    <r>
      <t>3. </t>
    </r>
    <r>
      <rPr>
        <sz val="14"/>
        <color indexed="8"/>
        <rFont val="標楷體"/>
        <family val="4"/>
        <charset val="136"/>
      </rPr>
      <t>是否有臨床心理工作手冊</t>
    </r>
    <r>
      <rPr>
        <sz val="14"/>
        <color indexed="8"/>
        <rFont val="Times New Roman"/>
        <family val="1"/>
      </rPr>
      <t>?</t>
    </r>
    <phoneticPr fontId="1" type="noConversion"/>
  </si>
  <si>
    <r>
      <t>3.1</t>
    </r>
    <r>
      <rPr>
        <sz val="12"/>
        <color indexed="8"/>
        <rFont val="標楷體"/>
        <family val="4"/>
        <charset val="136"/>
      </rPr>
      <t>臨床心理工作手冊是否包含以下內容？（可複選）</t>
    </r>
    <phoneticPr fontId="1" type="noConversion"/>
  </si>
  <si>
    <r>
      <t>5.1</t>
    </r>
    <r>
      <rPr>
        <sz val="12"/>
        <color indexed="8"/>
        <rFont val="標楷體"/>
        <family val="4"/>
        <charset val="136"/>
      </rPr>
      <t>是否有具體檢討措施？</t>
    </r>
    <phoneticPr fontId="1" type="noConversion"/>
  </si>
  <si>
    <r>
      <rPr>
        <sz val="12"/>
        <color indexed="8"/>
        <rFont val="標楷體"/>
        <family val="4"/>
        <charset val="136"/>
      </rPr>
      <t>是</t>
    </r>
    <phoneticPr fontId="1" type="noConversion"/>
  </si>
  <si>
    <r>
      <t>5.2</t>
    </r>
    <r>
      <rPr>
        <sz val="12"/>
        <color indexed="8"/>
        <rFont val="標楷體"/>
        <family val="4"/>
        <charset val="136"/>
      </rPr>
      <t>是否有改善成果及佐證資料？</t>
    </r>
    <phoneticPr fontId="1" type="noConversion"/>
  </si>
  <si>
    <r>
      <rPr>
        <sz val="12"/>
        <color indexed="8"/>
        <rFont val="標楷體"/>
        <family val="4"/>
        <charset val="136"/>
      </rPr>
      <t>簡要說明：</t>
    </r>
    <phoneticPr fontId="1" type="noConversion"/>
  </si>
  <si>
    <r>
      <rPr>
        <sz val="12"/>
        <color indexed="8"/>
        <rFont val="標楷體"/>
        <family val="4"/>
        <charset val="136"/>
      </rPr>
      <t>獨立生活功能訓練</t>
    </r>
    <phoneticPr fontId="1" type="noConversion"/>
  </si>
  <si>
    <r>
      <rPr>
        <sz val="12"/>
        <color indexed="8"/>
        <rFont val="標楷體"/>
        <family val="4"/>
        <charset val="136"/>
      </rPr>
      <t>職前功能訓練</t>
    </r>
    <phoneticPr fontId="1" type="noConversion"/>
  </si>
  <si>
    <r>
      <rPr>
        <sz val="12"/>
        <color indexed="8"/>
        <rFont val="標楷體"/>
        <family val="4"/>
        <charset val="136"/>
      </rPr>
      <t>感覺統合</t>
    </r>
    <phoneticPr fontId="1" type="noConversion"/>
  </si>
  <si>
    <r>
      <rPr>
        <sz val="12"/>
        <color indexed="8"/>
        <rFont val="標楷體"/>
        <family val="4"/>
        <charset val="136"/>
      </rPr>
      <t>心理衛生教育宣導</t>
    </r>
  </si>
  <si>
    <r>
      <rPr>
        <sz val="12"/>
        <color indexed="8"/>
        <rFont val="標楷體"/>
        <family val="4"/>
        <charset val="136"/>
      </rPr>
      <t>社交技巧訓練</t>
    </r>
  </si>
  <si>
    <r>
      <rPr>
        <sz val="12"/>
        <color indexed="8"/>
        <rFont val="標楷體"/>
        <family val="4"/>
        <charset val="136"/>
      </rPr>
      <t>產業治療</t>
    </r>
  </si>
  <si>
    <r>
      <rPr>
        <sz val="12"/>
        <color indexed="8"/>
        <rFont val="標楷體"/>
        <family val="4"/>
        <charset val="136"/>
      </rPr>
      <t>休閒活動安排訓練</t>
    </r>
    <r>
      <rPr>
        <sz val="12"/>
        <color indexed="8"/>
        <rFont val="Times New Roman"/>
        <family val="1"/>
      </rPr>
      <t></t>
    </r>
  </si>
  <si>
    <r>
      <rPr>
        <sz val="12"/>
        <color indexed="8"/>
        <rFont val="標楷體"/>
        <family val="4"/>
        <charset val="136"/>
      </rPr>
      <t>認知功能訓練</t>
    </r>
  </si>
  <si>
    <r>
      <rPr>
        <sz val="12"/>
        <color indexed="8"/>
        <rFont val="標楷體"/>
        <family val="4"/>
        <charset val="136"/>
      </rPr>
      <t>遊戲治療</t>
    </r>
  </si>
  <si>
    <r>
      <rPr>
        <sz val="12"/>
        <color indexed="8"/>
        <rFont val="標楷體"/>
        <family val="4"/>
        <charset val="136"/>
      </rPr>
      <t>預防慢性化措施</t>
    </r>
    <phoneticPr fontId="1" type="noConversion"/>
  </si>
  <si>
    <r>
      <rPr>
        <sz val="12"/>
        <color indexed="8"/>
        <rFont val="標楷體"/>
        <family val="4"/>
        <charset val="136"/>
      </rPr>
      <t>體適能訓練</t>
    </r>
    <phoneticPr fontId="1" type="noConversion"/>
  </si>
  <si>
    <r>
      <rPr>
        <sz val="12"/>
        <color indexed="8"/>
        <rFont val="標楷體"/>
        <family val="4"/>
        <charset val="136"/>
      </rPr>
      <t>社區復健</t>
    </r>
  </si>
  <si>
    <r>
      <rPr>
        <sz val="12"/>
        <color indexed="8"/>
        <rFont val="標楷體"/>
        <family val="4"/>
        <charset val="136"/>
      </rPr>
      <t>表達性藝術活動（如美術、音樂、舞蹈、戲劇、詩詞活動等）</t>
    </r>
  </si>
  <si>
    <r>
      <rPr>
        <sz val="12"/>
        <color indexed="8"/>
        <rFont val="標楷體"/>
        <family val="4"/>
        <charset val="136"/>
      </rPr>
      <t>職業復健</t>
    </r>
  </si>
  <si>
    <r>
      <rPr>
        <sz val="12"/>
        <color indexed="8"/>
        <rFont val="標楷體"/>
        <family val="4"/>
        <charset val="136"/>
      </rPr>
      <t>小時</t>
    </r>
    <phoneticPr fontId="1" type="noConversion"/>
  </si>
  <si>
    <r>
      <rPr>
        <sz val="12"/>
        <color indexed="8"/>
        <rFont val="標楷體"/>
        <family val="4"/>
        <charset val="136"/>
      </rPr>
      <t>人時，服務</t>
    </r>
    <phoneticPr fontId="1" type="noConversion"/>
  </si>
  <si>
    <r>
      <rPr>
        <sz val="12"/>
        <color indexed="8"/>
        <rFont val="標楷體"/>
        <family val="4"/>
        <charset val="136"/>
      </rPr>
      <t>人次</t>
    </r>
    <phoneticPr fontId="1" type="noConversion"/>
  </si>
  <si>
    <r>
      <rPr>
        <sz val="12"/>
        <color indexed="8"/>
        <rFont val="標楷體"/>
        <family val="4"/>
        <charset val="136"/>
      </rPr>
      <t>簡要說明：</t>
    </r>
  </si>
  <si>
    <r>
      <rPr>
        <sz val="12"/>
        <color indexed="8"/>
        <rFont val="標楷體"/>
        <family val="4"/>
        <charset val="136"/>
      </rPr>
      <t>名，兼任</t>
    </r>
    <phoneticPr fontId="1" type="noConversion"/>
  </si>
  <si>
    <r>
      <rPr>
        <sz val="12"/>
        <color indexed="8"/>
        <rFont val="標楷體"/>
        <family val="4"/>
        <charset val="136"/>
      </rPr>
      <t>名，且兼任人員每週總時數</t>
    </r>
    <phoneticPr fontId="1" type="noConversion"/>
  </si>
  <si>
    <r>
      <rPr>
        <sz val="12"/>
        <color indexed="8"/>
        <rFont val="標楷體"/>
        <family val="4"/>
        <charset val="136"/>
      </rPr>
      <t>年</t>
    </r>
    <phoneticPr fontId="1" type="noConversion"/>
  </si>
  <si>
    <r>
      <rPr>
        <sz val="12"/>
        <color indexed="8"/>
        <rFont val="標楷體"/>
        <family val="4"/>
        <charset val="136"/>
      </rPr>
      <t>月</t>
    </r>
    <phoneticPr fontId="1" type="noConversion"/>
  </si>
  <si>
    <r>
      <rPr>
        <sz val="12"/>
        <color indexed="8"/>
        <rFont val="標楷體"/>
        <family val="4"/>
        <charset val="136"/>
      </rPr>
      <t>人，大學</t>
    </r>
    <phoneticPr fontId="1" type="noConversion"/>
  </si>
  <si>
    <r>
      <rPr>
        <sz val="12"/>
        <color indexed="8"/>
        <rFont val="標楷體"/>
        <family val="4"/>
        <charset val="136"/>
      </rPr>
      <t>人，專科</t>
    </r>
    <phoneticPr fontId="1" type="noConversion"/>
  </si>
  <si>
    <r>
      <rPr>
        <sz val="12"/>
        <color indexed="8"/>
        <rFont val="標楷體"/>
        <family val="4"/>
        <charset val="136"/>
      </rPr>
      <t>人，職校</t>
    </r>
    <phoneticPr fontId="1" type="noConversion"/>
  </si>
  <si>
    <r>
      <rPr>
        <sz val="12"/>
        <color indexed="8"/>
        <rFont val="標楷體"/>
        <family val="4"/>
        <charset val="136"/>
      </rPr>
      <t>人</t>
    </r>
    <phoneticPr fontId="1" type="noConversion"/>
  </si>
  <si>
    <r>
      <rPr>
        <sz val="14"/>
        <color indexed="8"/>
        <rFont val="標楷體"/>
        <family val="4"/>
        <charset val="136"/>
      </rPr>
      <t>是（請續答</t>
    </r>
    <r>
      <rPr>
        <sz val="14"/>
        <color indexed="8"/>
        <rFont val="Times New Roman"/>
        <family val="1"/>
      </rPr>
      <t>2.1~2.6</t>
    </r>
    <r>
      <rPr>
        <sz val="14"/>
        <color indexed="8"/>
        <rFont val="標楷體"/>
        <family val="4"/>
        <charset val="136"/>
      </rPr>
      <t>）</t>
    </r>
    <phoneticPr fontId="1" type="noConversion"/>
  </si>
  <si>
    <r>
      <rPr>
        <sz val="14"/>
        <color indexed="8"/>
        <rFont val="標楷體"/>
        <family val="4"/>
        <charset val="136"/>
      </rPr>
      <t>是（請續答</t>
    </r>
    <r>
      <rPr>
        <sz val="14"/>
        <color indexed="8"/>
        <rFont val="Times New Roman"/>
        <family val="1"/>
      </rPr>
      <t>3.1~3.3</t>
    </r>
    <r>
      <rPr>
        <sz val="14"/>
        <color indexed="8"/>
        <rFont val="標楷體"/>
        <family val="4"/>
        <charset val="136"/>
      </rPr>
      <t>）</t>
    </r>
    <phoneticPr fontId="1" type="noConversion"/>
  </si>
  <si>
    <r>
      <rPr>
        <sz val="12"/>
        <color indexed="8"/>
        <rFont val="標楷體"/>
        <family val="4"/>
        <charset val="136"/>
      </rPr>
      <t>間</t>
    </r>
    <phoneticPr fontId="1" type="noConversion"/>
  </si>
  <si>
    <r>
      <rPr>
        <sz val="14"/>
        <color indexed="8"/>
        <rFont val="標楷體"/>
        <family val="4"/>
        <charset val="136"/>
      </rPr>
      <t>是</t>
    </r>
    <phoneticPr fontId="1" type="noConversion"/>
  </si>
  <si>
    <r>
      <rPr>
        <sz val="14"/>
        <color indexed="8"/>
        <rFont val="標楷體"/>
        <family val="4"/>
        <charset val="136"/>
      </rPr>
      <t>否</t>
    </r>
    <phoneticPr fontId="1" type="noConversion"/>
  </si>
  <si>
    <r>
      <rPr>
        <sz val="12"/>
        <color indexed="8"/>
        <rFont val="標楷體"/>
        <family val="4"/>
        <charset val="136"/>
      </rPr>
      <t>對病人進行社會生活功能評估</t>
    </r>
    <phoneticPr fontId="1" type="noConversion"/>
  </si>
  <si>
    <r>
      <rPr>
        <sz val="12"/>
        <color indexed="8"/>
        <rFont val="標楷體"/>
        <family val="4"/>
        <charset val="136"/>
      </rPr>
      <t>對病人及家屬提供社會心理教育</t>
    </r>
    <phoneticPr fontId="1" type="noConversion"/>
  </si>
  <si>
    <r>
      <rPr>
        <sz val="12"/>
        <color indexed="8"/>
        <rFont val="標楷體"/>
        <family val="4"/>
        <charset val="136"/>
      </rPr>
      <t>對病人進行個別社會心理處遇</t>
    </r>
    <phoneticPr fontId="1" type="noConversion"/>
  </si>
  <si>
    <r>
      <rPr>
        <sz val="12"/>
        <color indexed="8"/>
        <rFont val="標楷體"/>
        <family val="4"/>
        <charset val="136"/>
      </rPr>
      <t>家庭治療、婚姻治療</t>
    </r>
  </si>
  <si>
    <r>
      <rPr>
        <sz val="12"/>
        <color indexed="8"/>
        <rFont val="標楷體"/>
        <family val="4"/>
        <charset val="136"/>
      </rPr>
      <t>團體治療（含心理劇治療）</t>
    </r>
    <phoneticPr fontId="1" type="noConversion"/>
  </si>
  <si>
    <r>
      <rPr>
        <sz val="12"/>
        <color indexed="8"/>
        <rFont val="標楷體"/>
        <family val="4"/>
        <charset val="136"/>
      </rPr>
      <t>病人轉介服務</t>
    </r>
  </si>
  <si>
    <r>
      <rPr>
        <sz val="12"/>
        <color indexed="8"/>
        <rFont val="標楷體"/>
        <family val="4"/>
        <charset val="136"/>
      </rPr>
      <t>出院準備服務及安置</t>
    </r>
    <phoneticPr fontId="1" type="noConversion"/>
  </si>
  <si>
    <r>
      <rPr>
        <sz val="12"/>
        <color indexed="8"/>
        <rFont val="標楷體"/>
        <family val="4"/>
        <charset val="136"/>
      </rPr>
      <t>病人社區生活適應訓練</t>
    </r>
  </si>
  <si>
    <r>
      <rPr>
        <sz val="12"/>
        <color indexed="8"/>
        <rFont val="標楷體"/>
        <family val="4"/>
        <charset val="136"/>
      </rPr>
      <t>醫療諮詢服務</t>
    </r>
    <phoneticPr fontId="1" type="noConversion"/>
  </si>
  <si>
    <r>
      <rPr>
        <sz val="12"/>
        <color indexed="8"/>
        <rFont val="標楷體"/>
        <family val="4"/>
        <charset val="136"/>
      </rPr>
      <t>性侵害加害人評估及處遇</t>
    </r>
    <phoneticPr fontId="1" type="noConversion"/>
  </si>
  <si>
    <r>
      <rPr>
        <sz val="12"/>
        <color indexed="8"/>
        <rFont val="標楷體"/>
        <family val="4"/>
        <charset val="136"/>
      </rPr>
      <t>酒藥癮評估及處遇</t>
    </r>
    <phoneticPr fontId="1" type="noConversion"/>
  </si>
  <si>
    <r>
      <rPr>
        <sz val="12"/>
        <color indexed="8"/>
        <rFont val="標楷體"/>
        <family val="4"/>
        <charset val="136"/>
      </rPr>
      <t>身心障礙鑑定</t>
    </r>
  </si>
  <si>
    <r>
      <rPr>
        <sz val="12"/>
        <color indexed="8"/>
        <rFont val="標楷體"/>
        <family val="4"/>
        <charset val="136"/>
      </rPr>
      <t>發掘與運用社會資源（含醫療救助金及志工之運用與管理）</t>
    </r>
    <phoneticPr fontId="1" type="noConversion"/>
  </si>
  <si>
    <r>
      <rPr>
        <sz val="12"/>
        <color indexed="8"/>
        <rFont val="標楷體"/>
        <family val="4"/>
        <charset val="136"/>
      </rPr>
      <t>其他（請註明）</t>
    </r>
    <phoneticPr fontId="1" type="noConversion"/>
  </si>
  <si>
    <r>
      <rPr>
        <sz val="14"/>
        <color indexed="8"/>
        <rFont val="標楷體"/>
        <family val="4"/>
        <charset val="136"/>
      </rPr>
      <t>是（請續答</t>
    </r>
    <r>
      <rPr>
        <sz val="14"/>
        <color indexed="8"/>
        <rFont val="Times New Roman"/>
        <family val="1"/>
      </rPr>
      <t>5.1</t>
    </r>
    <r>
      <rPr>
        <sz val="14"/>
        <color indexed="8"/>
        <rFont val="標楷體"/>
        <family val="4"/>
        <charset val="136"/>
      </rPr>
      <t>）</t>
    </r>
    <phoneticPr fontId="1" type="noConversion"/>
  </si>
  <si>
    <r>
      <t>6.</t>
    </r>
    <r>
      <rPr>
        <sz val="14"/>
        <color indexed="8"/>
        <rFont val="標楷體"/>
        <family val="4"/>
        <charset val="136"/>
      </rPr>
      <t>是否針對精神醫療社會工作業務資料進行統計分析？</t>
    </r>
    <phoneticPr fontId="1" type="noConversion"/>
  </si>
  <si>
    <r>
      <t>6.1</t>
    </r>
    <r>
      <rPr>
        <sz val="12"/>
        <color indexed="8"/>
        <rFont val="標楷體"/>
        <family val="4"/>
        <charset val="136"/>
      </rPr>
      <t>有據以評值及檢討提供服務之適當性。</t>
    </r>
    <phoneticPr fontId="1" type="noConversion"/>
  </si>
  <si>
    <r>
      <t>6.2</t>
    </r>
    <r>
      <rPr>
        <sz val="12"/>
        <color indexed="8"/>
        <rFont val="標楷體"/>
        <family val="4"/>
        <charset val="136"/>
      </rPr>
      <t>是否有具體的精神醫療社會工作品質改善計畫</t>
    </r>
    <r>
      <rPr>
        <sz val="12"/>
        <color indexed="8"/>
        <rFont val="Times New Roman"/>
        <family val="1"/>
      </rPr>
      <t>?</t>
    </r>
    <phoneticPr fontId="1" type="noConversion"/>
  </si>
  <si>
    <t>精神醫療社會工作部門之目標、方針及任務</t>
    <phoneticPr fontId="1" type="noConversion"/>
  </si>
  <si>
    <t>精神醫療社會工作部門之組織編制及職掌</t>
  </si>
  <si>
    <t>精神醫療社會工作之業務項目</t>
    <phoneticPr fontId="1" type="noConversion"/>
  </si>
  <si>
    <t>精神醫療社會工作之作業流程</t>
  </si>
  <si>
    <t>精神醫療社會工作人員之培訓與專業發展</t>
    <phoneticPr fontId="1" type="noConversion"/>
  </si>
  <si>
    <t>精神醫療社會工作之倫理與相關法律</t>
  </si>
  <si>
    <t>○</t>
  </si>
  <si>
    <r>
      <rPr>
        <sz val="12"/>
        <color indexed="8"/>
        <rFont val="標楷體"/>
        <family val="4"/>
        <charset val="136"/>
      </rPr>
      <t>加護病房名稱</t>
    </r>
  </si>
  <si>
    <r>
      <rPr>
        <sz val="12"/>
        <color indexed="8"/>
        <rFont val="標楷體"/>
        <family val="4"/>
        <charset val="136"/>
      </rPr>
      <t>開放病床數</t>
    </r>
    <phoneticPr fontId="1" type="noConversion"/>
  </si>
  <si>
    <r>
      <rPr>
        <sz val="12"/>
        <color indexed="8"/>
        <rFont val="標楷體"/>
        <family val="4"/>
        <charset val="136"/>
      </rPr>
      <t>專責主治醫師人數</t>
    </r>
    <phoneticPr fontId="1" type="noConversion"/>
  </si>
  <si>
    <r>
      <rPr>
        <sz val="12"/>
        <color indexed="8"/>
        <rFont val="標楷體"/>
        <family val="4"/>
        <charset val="136"/>
      </rPr>
      <t>住院醫師人數</t>
    </r>
    <phoneticPr fontId="1" type="noConversion"/>
  </si>
  <si>
    <r>
      <rPr>
        <sz val="12"/>
        <color indexed="8"/>
        <rFont val="標楷體"/>
        <family val="4"/>
        <charset val="136"/>
      </rPr>
      <t>護理人員人數</t>
    </r>
    <phoneticPr fontId="1" type="noConversion"/>
  </si>
  <si>
    <r>
      <t>1.2</t>
    </r>
    <r>
      <rPr>
        <sz val="12"/>
        <color indexed="8"/>
        <rFont val="標楷體"/>
        <family val="4"/>
        <charset val="136"/>
      </rPr>
      <t>加護病房醫護人員素質</t>
    </r>
  </si>
  <si>
    <r>
      <rPr>
        <sz val="12"/>
        <color indexed="8"/>
        <rFont val="標楷體"/>
        <family val="4"/>
        <charset val="136"/>
      </rPr>
      <t>加護病房名稱</t>
    </r>
    <phoneticPr fontId="1" type="noConversion"/>
  </si>
  <si>
    <r>
      <t>BLS</t>
    </r>
    <r>
      <rPr>
        <sz val="12"/>
        <color indexed="8"/>
        <rFont val="標楷體"/>
        <family val="4"/>
        <charset val="136"/>
      </rPr>
      <t>訓練合格人數</t>
    </r>
  </si>
  <si>
    <r>
      <t>BLS</t>
    </r>
    <r>
      <rPr>
        <sz val="12"/>
        <color indexed="8"/>
        <rFont val="標楷體"/>
        <family val="4"/>
        <charset val="136"/>
      </rPr>
      <t>訓練合格率</t>
    </r>
  </si>
  <si>
    <r>
      <t>1.3</t>
    </r>
    <r>
      <rPr>
        <sz val="12"/>
        <color indexed="8"/>
        <rFont val="標楷體"/>
        <family val="4"/>
        <charset val="136"/>
      </rPr>
      <t>加護病房護理人力</t>
    </r>
  </si>
  <si>
    <r>
      <rPr>
        <sz val="12"/>
        <color indexed="8"/>
        <rFont val="標楷體"/>
        <family val="4"/>
        <charset val="136"/>
      </rPr>
      <t>床位數</t>
    </r>
  </si>
  <si>
    <r>
      <rPr>
        <sz val="12"/>
        <color indexed="8"/>
        <rFont val="標楷體"/>
        <family val="4"/>
        <charset val="136"/>
      </rPr>
      <t>全年平均佔床率</t>
    </r>
  </si>
  <si>
    <r>
      <rPr>
        <sz val="12"/>
        <color indexed="8"/>
        <rFont val="標楷體"/>
        <family val="4"/>
        <charset val="136"/>
      </rPr>
      <t>年度</t>
    </r>
  </si>
  <si>
    <r>
      <rPr>
        <sz val="12"/>
        <color indexed="8"/>
        <rFont val="標楷體"/>
        <family val="4"/>
        <charset val="136"/>
      </rPr>
      <t>平均住院日</t>
    </r>
  </si>
  <si>
    <r>
      <rPr>
        <sz val="12"/>
        <color indexed="8"/>
        <rFont val="標楷體"/>
        <family val="4"/>
        <charset val="136"/>
      </rPr>
      <t>佔床率</t>
    </r>
  </si>
  <si>
    <r>
      <rPr>
        <sz val="12"/>
        <color indexed="8"/>
        <rFont val="標楷體"/>
        <family val="4"/>
        <charset val="136"/>
      </rPr>
      <t>併發症比率</t>
    </r>
  </si>
  <si>
    <r>
      <rPr>
        <sz val="12"/>
        <color indexed="8"/>
        <rFont val="標楷體"/>
        <family val="4"/>
        <charset val="136"/>
      </rPr>
      <t>接受</t>
    </r>
    <r>
      <rPr>
        <sz val="12"/>
        <color indexed="8"/>
        <rFont val="Times New Roman"/>
        <family val="1"/>
      </rPr>
      <t>ALS</t>
    </r>
    <r>
      <rPr>
        <sz val="12"/>
        <color indexed="8"/>
        <rFont val="標楷體"/>
        <family val="4"/>
        <charset val="136"/>
      </rPr>
      <t>訓練人數</t>
    </r>
  </si>
  <si>
    <r>
      <rPr>
        <sz val="12"/>
        <color indexed="8"/>
        <rFont val="標楷體"/>
        <family val="4"/>
        <charset val="136"/>
      </rPr>
      <t>持</t>
    </r>
    <r>
      <rPr>
        <sz val="12"/>
        <color indexed="8"/>
        <rFont val="Times New Roman"/>
        <family val="1"/>
      </rPr>
      <t>ACLS</t>
    </r>
    <r>
      <rPr>
        <sz val="12"/>
        <color indexed="8"/>
        <rFont val="標楷體"/>
        <family val="4"/>
        <charset val="136"/>
      </rPr>
      <t>證書人數</t>
    </r>
  </si>
  <si>
    <r>
      <rPr>
        <sz val="12"/>
        <color indexed="8"/>
        <rFont val="標楷體"/>
        <family val="4"/>
        <charset val="136"/>
      </rPr>
      <t>持</t>
    </r>
    <r>
      <rPr>
        <sz val="12"/>
        <color indexed="8"/>
        <rFont val="Times New Roman"/>
        <family val="1"/>
      </rPr>
      <t>ACLS</t>
    </r>
    <r>
      <rPr>
        <sz val="12"/>
        <color indexed="8"/>
        <rFont val="標楷體"/>
        <family val="4"/>
        <charset val="136"/>
      </rPr>
      <t>證書之比率</t>
    </r>
  </si>
  <si>
    <r>
      <rPr>
        <sz val="12"/>
        <color indexed="8"/>
        <rFont val="標楷體"/>
        <family val="4"/>
        <charset val="136"/>
      </rPr>
      <t>加護病房工作</t>
    </r>
    <r>
      <rPr>
        <sz val="12"/>
        <color indexed="8"/>
        <rFont val="Times New Roman"/>
        <family val="1"/>
      </rPr>
      <t>2</t>
    </r>
    <r>
      <rPr>
        <sz val="12"/>
        <color indexed="8"/>
        <rFont val="標楷體"/>
        <family val="4"/>
        <charset val="136"/>
      </rPr>
      <t>年以上人數</t>
    </r>
  </si>
  <si>
    <r>
      <rPr>
        <sz val="12"/>
        <color indexed="8"/>
        <rFont val="標楷體"/>
        <family val="4"/>
        <charset val="136"/>
      </rPr>
      <t>加護病房工作</t>
    </r>
    <r>
      <rPr>
        <sz val="12"/>
        <color indexed="8"/>
        <rFont val="Times New Roman"/>
        <family val="1"/>
      </rPr>
      <t>2</t>
    </r>
    <r>
      <rPr>
        <sz val="12"/>
        <color indexed="8"/>
        <rFont val="標楷體"/>
        <family val="4"/>
        <charset val="136"/>
      </rPr>
      <t>年以上人數比率</t>
    </r>
  </si>
  <si>
    <r>
      <rPr>
        <sz val="12"/>
        <color indexed="8"/>
        <rFont val="標楷體"/>
        <family val="4"/>
        <charset val="136"/>
      </rPr>
      <t>精神科護理臨床工作</t>
    </r>
    <r>
      <rPr>
        <sz val="12"/>
        <color indexed="8"/>
        <rFont val="Times New Roman"/>
        <family val="1"/>
      </rPr>
      <t>2</t>
    </r>
    <r>
      <rPr>
        <sz val="12"/>
        <color indexed="8"/>
        <rFont val="標楷體"/>
        <family val="4"/>
        <charset val="136"/>
      </rPr>
      <t>年以上人數</t>
    </r>
  </si>
  <si>
    <r>
      <rPr>
        <sz val="12"/>
        <color indexed="8"/>
        <rFont val="標楷體"/>
        <family val="4"/>
        <charset val="136"/>
      </rPr>
      <t>精神科護理臨床工作</t>
    </r>
    <r>
      <rPr>
        <sz val="12"/>
        <color indexed="8"/>
        <rFont val="Times New Roman"/>
        <family val="1"/>
      </rPr>
      <t>2</t>
    </r>
    <r>
      <rPr>
        <sz val="12"/>
        <color indexed="8"/>
        <rFont val="標楷體"/>
        <family val="4"/>
        <charset val="136"/>
      </rPr>
      <t>年以上人數比率</t>
    </r>
    <phoneticPr fontId="1" type="noConversion"/>
  </si>
  <si>
    <r>
      <t>1.</t>
    </r>
    <r>
      <rPr>
        <b/>
        <sz val="10"/>
        <color indexed="8"/>
        <rFont val="標楷體"/>
        <family val="4"/>
        <charset val="136"/>
      </rPr>
      <t>護理人員與床位比計算公式：臨床護理人員</t>
    </r>
    <r>
      <rPr>
        <b/>
        <sz val="10"/>
        <color indexed="8"/>
        <rFont val="Times New Roman"/>
        <family val="1"/>
      </rPr>
      <t>/</t>
    </r>
    <r>
      <rPr>
        <b/>
        <sz val="10"/>
        <color indexed="8"/>
        <rFont val="標楷體"/>
        <family val="4"/>
        <charset val="136"/>
      </rPr>
      <t>（病床數</t>
    </r>
    <r>
      <rPr>
        <b/>
        <sz val="10"/>
        <color indexed="8"/>
        <rFont val="Times New Roman"/>
        <family val="1"/>
      </rPr>
      <t>×</t>
    </r>
    <r>
      <rPr>
        <b/>
        <sz val="10"/>
        <color indexed="8"/>
        <rFont val="標楷體"/>
        <family val="4"/>
        <charset val="136"/>
      </rPr>
      <t>佔床率）</t>
    </r>
  </si>
  <si>
    <r>
      <t>2.</t>
    </r>
    <r>
      <rPr>
        <b/>
        <sz val="10"/>
        <color indexed="8"/>
        <rFont val="標楷體"/>
        <family val="4"/>
        <charset val="136"/>
      </rPr>
      <t>加護病房工作</t>
    </r>
    <r>
      <rPr>
        <b/>
        <sz val="10"/>
        <color indexed="8"/>
        <rFont val="Times New Roman"/>
        <family val="1"/>
      </rPr>
      <t>2</t>
    </r>
    <r>
      <rPr>
        <b/>
        <sz val="10"/>
        <color indexed="8"/>
        <rFont val="標楷體"/>
        <family val="4"/>
        <charset val="136"/>
      </rPr>
      <t>年以上人數比率之計算公式：加護病房工作</t>
    </r>
    <r>
      <rPr>
        <b/>
        <sz val="10"/>
        <color indexed="8"/>
        <rFont val="Times New Roman"/>
        <family val="1"/>
      </rPr>
      <t>2</t>
    </r>
    <r>
      <rPr>
        <b/>
        <sz val="10"/>
        <color indexed="8"/>
        <rFont val="標楷體"/>
        <family val="4"/>
        <charset val="136"/>
      </rPr>
      <t>年以上人數</t>
    </r>
    <r>
      <rPr>
        <b/>
        <sz val="10"/>
        <color indexed="8"/>
        <rFont val="Times New Roman"/>
        <family val="1"/>
      </rPr>
      <t>/</t>
    </r>
    <r>
      <rPr>
        <b/>
        <sz val="10"/>
        <color indexed="8"/>
        <rFont val="標楷體"/>
        <family val="4"/>
        <charset val="136"/>
      </rPr>
      <t>加護病房護理人員數</t>
    </r>
    <r>
      <rPr>
        <b/>
        <sz val="10"/>
        <color indexed="8"/>
        <rFont val="Times New Roman"/>
        <family val="1"/>
      </rPr>
      <t>*100%</t>
    </r>
  </si>
  <si>
    <r>
      <t>3.</t>
    </r>
    <r>
      <rPr>
        <b/>
        <sz val="10"/>
        <color indexed="8"/>
        <rFont val="標楷體"/>
        <family val="4"/>
        <charset val="136"/>
      </rPr>
      <t>精神科護理臨床工作</t>
    </r>
    <r>
      <rPr>
        <b/>
        <sz val="10"/>
        <color indexed="8"/>
        <rFont val="Times New Roman"/>
        <family val="1"/>
      </rPr>
      <t>2</t>
    </r>
    <r>
      <rPr>
        <b/>
        <sz val="10"/>
        <color indexed="8"/>
        <rFont val="標楷體"/>
        <family val="4"/>
        <charset val="136"/>
      </rPr>
      <t>年以上人數比率之計算公式：</t>
    </r>
  </si>
  <si>
    <r>
      <rPr>
        <b/>
        <sz val="10"/>
        <color indexed="8"/>
        <rFont val="標楷體"/>
        <family val="4"/>
        <charset val="136"/>
      </rPr>
      <t>精神科護理臨床工作</t>
    </r>
    <r>
      <rPr>
        <b/>
        <sz val="10"/>
        <color indexed="8"/>
        <rFont val="Times New Roman"/>
        <family val="1"/>
      </rPr>
      <t>2</t>
    </r>
    <r>
      <rPr>
        <b/>
        <sz val="10"/>
        <color indexed="8"/>
        <rFont val="標楷體"/>
        <family val="4"/>
        <charset val="136"/>
      </rPr>
      <t>年以上人數</t>
    </r>
    <r>
      <rPr>
        <b/>
        <sz val="10"/>
        <color indexed="8"/>
        <rFont val="Times New Roman"/>
        <family val="1"/>
      </rPr>
      <t xml:space="preserve"> / </t>
    </r>
    <r>
      <rPr>
        <b/>
        <sz val="10"/>
        <color indexed="8"/>
        <rFont val="標楷體"/>
        <family val="4"/>
        <charset val="136"/>
      </rPr>
      <t>加護病房護理人員數</t>
    </r>
    <r>
      <rPr>
        <b/>
        <sz val="10"/>
        <color indexed="8"/>
        <rFont val="Times New Roman"/>
        <family val="1"/>
      </rPr>
      <t xml:space="preserve"> * 100</t>
    </r>
    <r>
      <rPr>
        <b/>
        <sz val="10"/>
        <color indexed="8"/>
        <rFont val="標楷體"/>
        <family val="4"/>
        <charset val="136"/>
      </rPr>
      <t>％</t>
    </r>
  </si>
  <si>
    <r>
      <t>48</t>
    </r>
    <r>
      <rPr>
        <sz val="12"/>
        <color indexed="8"/>
        <rFont val="標楷體"/>
        <family val="4"/>
        <charset val="136"/>
      </rPr>
      <t>小時重返</t>
    </r>
    <r>
      <rPr>
        <sz val="12"/>
        <color indexed="8"/>
        <rFont val="Times New Roman"/>
        <family val="1"/>
      </rPr>
      <t>ICU</t>
    </r>
    <r>
      <rPr>
        <sz val="12"/>
        <color indexed="8"/>
        <rFont val="標楷體"/>
        <family val="4"/>
        <charset val="136"/>
      </rPr>
      <t>率</t>
    </r>
  </si>
  <si>
    <r>
      <rPr>
        <sz val="14"/>
        <color indexed="8"/>
        <rFont val="標楷體"/>
        <family val="4"/>
        <charset val="136"/>
      </rPr>
      <t>是</t>
    </r>
    <r>
      <rPr>
        <sz val="14"/>
        <color indexed="8"/>
        <rFont val="Times New Roman"/>
        <family val="1"/>
      </rPr>
      <t>(</t>
    </r>
    <r>
      <rPr>
        <sz val="14"/>
        <color indexed="8"/>
        <rFont val="標楷體"/>
        <family val="4"/>
        <charset val="136"/>
      </rPr>
      <t>請續填</t>
    </r>
    <r>
      <rPr>
        <sz val="14"/>
        <color indexed="8"/>
        <rFont val="Times New Roman"/>
        <family val="1"/>
      </rPr>
      <t>1~2)</t>
    </r>
    <phoneticPr fontId="1" type="noConversion"/>
  </si>
  <si>
    <t>六、營養管理及飲食指導</t>
    <phoneticPr fontId="1" type="noConversion"/>
  </si>
  <si>
    <r>
      <rPr>
        <sz val="12"/>
        <color indexed="8"/>
        <rFont val="標楷體"/>
        <family val="4"/>
        <charset val="136"/>
      </rPr>
      <t>否</t>
    </r>
    <phoneticPr fontId="1" type="noConversion"/>
  </si>
  <si>
    <r>
      <t>1.</t>
    </r>
    <r>
      <rPr>
        <b/>
        <sz val="10"/>
        <color indexed="8"/>
        <rFont val="標楷體"/>
        <family val="4"/>
        <charset val="136"/>
      </rPr>
      <t>若提供營養指導未滿三年，則計算實際總年月之平均。</t>
    </r>
  </si>
  <si>
    <r>
      <rPr>
        <sz val="12"/>
        <color indexed="8"/>
        <rFont val="標楷體"/>
        <family val="4"/>
        <charset val="136"/>
      </rPr>
      <t>其他，請註明：</t>
    </r>
    <phoneticPr fontId="1" type="noConversion"/>
  </si>
  <si>
    <r>
      <t>1</t>
    </r>
    <r>
      <rPr>
        <sz val="12"/>
        <color indexed="8"/>
        <rFont val="標楷體"/>
        <family val="4"/>
        <charset val="136"/>
      </rPr>
      <t>月</t>
    </r>
    <phoneticPr fontId="1" type="noConversion"/>
  </si>
  <si>
    <r>
      <t>2</t>
    </r>
    <r>
      <rPr>
        <sz val="12"/>
        <color indexed="8"/>
        <rFont val="標楷體"/>
        <family val="4"/>
        <charset val="136"/>
      </rPr>
      <t>月</t>
    </r>
  </si>
  <si>
    <r>
      <t>3</t>
    </r>
    <r>
      <rPr>
        <sz val="12"/>
        <color indexed="8"/>
        <rFont val="標楷體"/>
        <family val="4"/>
        <charset val="136"/>
      </rPr>
      <t>月</t>
    </r>
  </si>
  <si>
    <r>
      <t>4</t>
    </r>
    <r>
      <rPr>
        <sz val="12"/>
        <color indexed="8"/>
        <rFont val="標楷體"/>
        <family val="4"/>
        <charset val="136"/>
      </rPr>
      <t>月</t>
    </r>
  </si>
  <si>
    <r>
      <t>5</t>
    </r>
    <r>
      <rPr>
        <sz val="12"/>
        <color indexed="8"/>
        <rFont val="標楷體"/>
        <family val="4"/>
        <charset val="136"/>
      </rPr>
      <t>月</t>
    </r>
  </si>
  <si>
    <r>
      <t>6</t>
    </r>
    <r>
      <rPr>
        <sz val="12"/>
        <color indexed="8"/>
        <rFont val="標楷體"/>
        <family val="4"/>
        <charset val="136"/>
      </rPr>
      <t>月</t>
    </r>
  </si>
  <si>
    <r>
      <t>7</t>
    </r>
    <r>
      <rPr>
        <sz val="12"/>
        <color indexed="8"/>
        <rFont val="標楷體"/>
        <family val="4"/>
        <charset val="136"/>
      </rPr>
      <t>月</t>
    </r>
  </si>
  <si>
    <r>
      <t>8</t>
    </r>
    <r>
      <rPr>
        <sz val="12"/>
        <color indexed="8"/>
        <rFont val="標楷體"/>
        <family val="4"/>
        <charset val="136"/>
      </rPr>
      <t>月</t>
    </r>
  </si>
  <si>
    <r>
      <t>9</t>
    </r>
    <r>
      <rPr>
        <sz val="12"/>
        <color indexed="8"/>
        <rFont val="標楷體"/>
        <family val="4"/>
        <charset val="136"/>
      </rPr>
      <t>月</t>
    </r>
  </si>
  <si>
    <r>
      <t>10</t>
    </r>
    <r>
      <rPr>
        <sz val="12"/>
        <color indexed="8"/>
        <rFont val="標楷體"/>
        <family val="4"/>
        <charset val="136"/>
      </rPr>
      <t>月</t>
    </r>
  </si>
  <si>
    <r>
      <t>11</t>
    </r>
    <r>
      <rPr>
        <sz val="12"/>
        <color indexed="8"/>
        <rFont val="標楷體"/>
        <family val="4"/>
        <charset val="136"/>
      </rPr>
      <t>月</t>
    </r>
  </si>
  <si>
    <r>
      <t>12</t>
    </r>
    <r>
      <rPr>
        <sz val="12"/>
        <color indexed="8"/>
        <rFont val="標楷體"/>
        <family val="4"/>
        <charset val="136"/>
      </rPr>
      <t>月</t>
    </r>
  </si>
  <si>
    <r>
      <rPr>
        <sz val="12"/>
        <color indexed="8"/>
        <rFont val="標楷體"/>
        <family val="4"/>
        <charset val="136"/>
      </rPr>
      <t>急診病人人次</t>
    </r>
  </si>
  <si>
    <r>
      <rPr>
        <sz val="12"/>
        <color indexed="8"/>
        <rFont val="標楷體"/>
        <family val="4"/>
        <charset val="136"/>
      </rPr>
      <t>否</t>
    </r>
    <phoneticPr fontId="1" type="noConversion"/>
  </si>
  <si>
    <r>
      <t>1.</t>
    </r>
    <r>
      <rPr>
        <sz val="14"/>
        <color indexed="8"/>
        <rFont val="標楷體"/>
        <family val="4"/>
        <charset val="136"/>
      </rPr>
      <t>是否提供全天候急診服務？</t>
    </r>
    <phoneticPr fontId="1" type="noConversion"/>
  </si>
  <si>
    <r>
      <t>2.</t>
    </r>
    <r>
      <rPr>
        <b/>
        <sz val="10"/>
        <color indexed="8"/>
        <rFont val="標楷體"/>
        <family val="4"/>
        <charset val="136"/>
      </rPr>
      <t>以評鑑前</t>
    </r>
    <r>
      <rPr>
        <b/>
        <sz val="10"/>
        <color indexed="8"/>
        <rFont val="Times New Roman"/>
        <family val="1"/>
      </rPr>
      <t>3</t>
    </r>
    <r>
      <rPr>
        <b/>
        <sz val="10"/>
        <color indexed="8"/>
        <rFont val="標楷體"/>
        <family val="4"/>
        <charset val="136"/>
      </rPr>
      <t>年間之月平均計算各項服務之月平均。</t>
    </r>
  </si>
  <si>
    <r>
      <rPr>
        <sz val="12"/>
        <color indexed="8"/>
        <rFont val="標楷體"/>
        <family val="4"/>
        <charset val="136"/>
      </rPr>
      <t>急診住院病人佔全院住院病人比率（</t>
    </r>
    <r>
      <rPr>
        <sz val="12"/>
        <color indexed="8"/>
        <rFont val="Times New Roman"/>
        <family val="1"/>
      </rPr>
      <t>%</t>
    </r>
    <r>
      <rPr>
        <sz val="12"/>
        <color indexed="8"/>
        <rFont val="標楷體"/>
        <family val="4"/>
        <charset val="136"/>
      </rPr>
      <t>）</t>
    </r>
  </si>
  <si>
    <r>
      <t>72</t>
    </r>
    <r>
      <rPr>
        <sz val="12"/>
        <color indexed="8"/>
        <rFont val="標楷體"/>
        <family val="4"/>
        <charset val="136"/>
      </rPr>
      <t>小時再返急診比率（</t>
    </r>
    <r>
      <rPr>
        <sz val="12"/>
        <color indexed="8"/>
        <rFont val="Times New Roman"/>
        <family val="1"/>
      </rPr>
      <t>%</t>
    </r>
    <r>
      <rPr>
        <sz val="12"/>
        <color indexed="8"/>
        <rFont val="標楷體"/>
        <family val="4"/>
        <charset val="136"/>
      </rPr>
      <t>）</t>
    </r>
  </si>
  <si>
    <r>
      <rPr>
        <sz val="14"/>
        <color indexed="8"/>
        <rFont val="標楷體"/>
        <family val="4"/>
        <charset val="136"/>
      </rPr>
      <t>是</t>
    </r>
    <r>
      <rPr>
        <sz val="14"/>
        <color indexed="8"/>
        <rFont val="Times New Roman"/>
        <family val="1"/>
      </rPr>
      <t>(</t>
    </r>
    <r>
      <rPr>
        <sz val="14"/>
        <color indexed="8"/>
        <rFont val="標楷體"/>
        <family val="4"/>
        <charset val="136"/>
      </rPr>
      <t>請續答</t>
    </r>
    <r>
      <rPr>
        <sz val="14"/>
        <color indexed="8"/>
        <rFont val="Times New Roman"/>
        <family val="1"/>
      </rPr>
      <t>1~2)</t>
    </r>
    <phoneticPr fontId="1" type="noConversion"/>
  </si>
  <si>
    <r>
      <t>1.1</t>
    </r>
    <r>
      <rPr>
        <sz val="12"/>
        <color indexed="8"/>
        <rFont val="標楷體"/>
        <family val="4"/>
        <charset val="136"/>
      </rPr>
      <t>服務科別包括？</t>
    </r>
    <r>
      <rPr>
        <sz val="12"/>
        <color indexed="8"/>
        <rFont val="Times New Roman"/>
        <family val="1"/>
      </rPr>
      <t>(</t>
    </r>
    <r>
      <rPr>
        <sz val="12"/>
        <color indexed="8"/>
        <rFont val="標楷體"/>
        <family val="4"/>
        <charset val="136"/>
      </rPr>
      <t>可複選</t>
    </r>
    <r>
      <rPr>
        <sz val="12"/>
        <color indexed="8"/>
        <rFont val="Times New Roman"/>
        <family val="1"/>
      </rPr>
      <t>)</t>
    </r>
    <phoneticPr fontId="1" type="noConversion"/>
  </si>
  <si>
    <r>
      <rPr>
        <sz val="12"/>
        <color indexed="8"/>
        <rFont val="標楷體"/>
        <family val="4"/>
        <charset val="136"/>
      </rPr>
      <t>滯留超過</t>
    </r>
    <r>
      <rPr>
        <sz val="12"/>
        <color indexed="8"/>
        <rFont val="Times New Roman"/>
        <family val="1"/>
      </rPr>
      <t>48</t>
    </r>
    <r>
      <rPr>
        <sz val="12"/>
        <color indexed="8"/>
        <rFont val="標楷體"/>
        <family val="4"/>
        <charset val="136"/>
      </rPr>
      <t>小時
之人數</t>
    </r>
    <phoneticPr fontId="1" type="noConversion"/>
  </si>
  <si>
    <r>
      <rPr>
        <sz val="12"/>
        <color indexed="8"/>
        <rFont val="標楷體"/>
        <family val="4"/>
        <charset val="136"/>
      </rPr>
      <t>滯留超過</t>
    </r>
    <r>
      <rPr>
        <sz val="12"/>
        <color indexed="8"/>
        <rFont val="Times New Roman"/>
        <family val="1"/>
      </rPr>
      <t>24</t>
    </r>
    <r>
      <rPr>
        <sz val="12"/>
        <color indexed="8"/>
        <rFont val="標楷體"/>
        <family val="4"/>
        <charset val="136"/>
      </rPr>
      <t>小時
之人數</t>
    </r>
    <phoneticPr fontId="1" type="noConversion"/>
  </si>
  <si>
    <t>有訂定</t>
    <phoneticPr fontId="1" type="noConversion"/>
  </si>
  <si>
    <t>無訂定</t>
  </si>
  <si>
    <t>(請選擇)</t>
    <phoneticPr fontId="1" type="noConversion"/>
  </si>
  <si>
    <r>
      <rPr>
        <b/>
        <sz val="16"/>
        <color indexed="8"/>
        <rFont val="標楷體"/>
        <family val="4"/>
        <charset val="136"/>
      </rPr>
      <t>二、異常事件</t>
    </r>
    <phoneticPr fontId="1" type="noConversion"/>
  </si>
  <si>
    <r>
      <rPr>
        <sz val="12"/>
        <color indexed="8"/>
        <rFont val="標楷體"/>
        <family val="4"/>
        <charset val="136"/>
      </rPr>
      <t>類別</t>
    </r>
  </si>
  <si>
    <r>
      <rPr>
        <sz val="12"/>
        <color indexed="8"/>
        <rFont val="標楷體"/>
        <family val="4"/>
        <charset val="136"/>
      </rPr>
      <t>有傷害</t>
    </r>
  </si>
  <si>
    <r>
      <rPr>
        <sz val="12"/>
        <color indexed="8"/>
        <rFont val="標楷體"/>
        <family val="4"/>
        <charset val="136"/>
      </rPr>
      <t>無傷害</t>
    </r>
  </si>
  <si>
    <r>
      <rPr>
        <sz val="12"/>
        <color indexed="8"/>
        <rFont val="標楷體"/>
        <family val="4"/>
        <charset val="136"/>
      </rPr>
      <t>跡近錯失</t>
    </r>
  </si>
  <si>
    <r>
      <rPr>
        <sz val="12"/>
        <color indexed="8"/>
        <rFont val="標楷體"/>
        <family val="4"/>
        <charset val="136"/>
      </rPr>
      <t>無法判定</t>
    </r>
  </si>
  <si>
    <r>
      <rPr>
        <sz val="12"/>
        <color indexed="8"/>
        <rFont val="標楷體"/>
        <family val="4"/>
        <charset val="136"/>
      </rPr>
      <t>年度別</t>
    </r>
    <r>
      <rPr>
        <sz val="12"/>
        <color indexed="8"/>
        <rFont val="Times New Roman"/>
        <family val="1"/>
      </rPr>
      <t>-</t>
    </r>
    <r>
      <rPr>
        <sz val="12"/>
        <color indexed="8"/>
        <rFont val="標楷體"/>
        <family val="4"/>
        <charset val="136"/>
      </rPr>
      <t>次數</t>
    </r>
  </si>
  <si>
    <r>
      <rPr>
        <sz val="12"/>
        <color indexed="8"/>
        <rFont val="標楷體"/>
        <family val="4"/>
        <charset val="136"/>
      </rPr>
      <t>是</t>
    </r>
    <r>
      <rPr>
        <sz val="12"/>
        <color indexed="8"/>
        <rFont val="Times New Roman"/>
        <family val="1"/>
      </rPr>
      <t>(</t>
    </r>
    <r>
      <rPr>
        <sz val="12"/>
        <color indexed="8"/>
        <rFont val="標楷體"/>
        <family val="4"/>
        <charset val="136"/>
      </rPr>
      <t>請續填</t>
    </r>
    <r>
      <rPr>
        <sz val="12"/>
        <color indexed="8"/>
        <rFont val="Times New Roman"/>
        <family val="1"/>
      </rPr>
      <t>1.2~1.3)</t>
    </r>
    <phoneticPr fontId="1" type="noConversion"/>
  </si>
  <si>
    <r>
      <rPr>
        <sz val="12"/>
        <color indexed="8"/>
        <rFont val="標楷體"/>
        <family val="4"/>
        <charset val="136"/>
      </rPr>
      <t>合計</t>
    </r>
  </si>
  <si>
    <r>
      <t>1.3</t>
    </r>
    <r>
      <rPr>
        <sz val="12"/>
        <color indexed="8"/>
        <rFont val="標楷體"/>
        <family val="4"/>
        <charset val="136"/>
      </rPr>
      <t>緊急安置之地點為：（可複選）</t>
    </r>
    <phoneticPr fontId="1" type="noConversion"/>
  </si>
  <si>
    <r>
      <rPr>
        <sz val="12"/>
        <color indexed="8"/>
        <rFont val="標楷體"/>
        <family val="4"/>
        <charset val="136"/>
      </rPr>
      <t>加護病房</t>
    </r>
    <phoneticPr fontId="1" type="noConversion"/>
  </si>
  <si>
    <r>
      <rPr>
        <sz val="12"/>
        <color indexed="8"/>
        <rFont val="標楷體"/>
        <family val="4"/>
        <charset val="136"/>
      </rPr>
      <t>急性病房</t>
    </r>
    <phoneticPr fontId="1" type="noConversion"/>
  </si>
  <si>
    <r>
      <rPr>
        <sz val="12"/>
        <color indexed="8"/>
        <rFont val="標楷體"/>
        <family val="4"/>
        <charset val="136"/>
      </rPr>
      <t>其他，</t>
    </r>
    <phoneticPr fontId="1" type="noConversion"/>
  </si>
  <si>
    <r>
      <rPr>
        <sz val="12"/>
        <color indexed="8"/>
        <rFont val="標楷體"/>
        <family val="4"/>
        <charset val="136"/>
      </rPr>
      <t>是</t>
    </r>
    <r>
      <rPr>
        <sz val="12"/>
        <color indexed="8"/>
        <rFont val="Times New Roman"/>
        <family val="1"/>
      </rPr>
      <t>(</t>
    </r>
    <r>
      <rPr>
        <sz val="12"/>
        <color indexed="8"/>
        <rFont val="標楷體"/>
        <family val="4"/>
        <charset val="136"/>
      </rPr>
      <t>請續填</t>
    </r>
    <r>
      <rPr>
        <sz val="12"/>
        <color indexed="8"/>
        <rFont val="Times New Roman"/>
        <family val="1"/>
      </rPr>
      <t>2.2~2.3)</t>
    </r>
    <phoneticPr fontId="1" type="noConversion"/>
  </si>
  <si>
    <r>
      <rPr>
        <sz val="12"/>
        <color indexed="8"/>
        <rFont val="標楷體"/>
        <family val="4"/>
        <charset val="136"/>
      </rPr>
      <t>是</t>
    </r>
    <r>
      <rPr>
        <sz val="12"/>
        <color indexed="8"/>
        <rFont val="Times New Roman"/>
        <family val="1"/>
      </rPr>
      <t>(</t>
    </r>
    <r>
      <rPr>
        <sz val="12"/>
        <color indexed="8"/>
        <rFont val="標楷體"/>
        <family val="4"/>
        <charset val="136"/>
      </rPr>
      <t>請續填</t>
    </r>
    <r>
      <rPr>
        <sz val="12"/>
        <color indexed="8"/>
        <rFont val="Times New Roman"/>
        <family val="1"/>
      </rPr>
      <t>3.2~3.3)</t>
    </r>
    <phoneticPr fontId="1" type="noConversion"/>
  </si>
  <si>
    <r>
      <rPr>
        <sz val="12"/>
        <color indexed="8"/>
        <rFont val="標楷體"/>
        <family val="4"/>
        <charset val="136"/>
      </rPr>
      <t>人。</t>
    </r>
    <phoneticPr fontId="1" type="noConversion"/>
  </si>
  <si>
    <r>
      <rPr>
        <sz val="12"/>
        <color indexed="8"/>
        <rFont val="標楷體"/>
        <family val="4"/>
        <charset val="136"/>
      </rPr>
      <t>措施及人力配置</t>
    </r>
  </si>
  <si>
    <r>
      <rPr>
        <sz val="12"/>
        <color indexed="8"/>
        <rFont val="標楷體"/>
        <family val="4"/>
        <charset val="136"/>
      </rPr>
      <t>相關醫療會議頻率</t>
    </r>
  </si>
  <si>
    <r>
      <rPr>
        <sz val="12"/>
        <color indexed="8"/>
        <rFont val="標楷體"/>
        <family val="4"/>
        <charset val="136"/>
      </rPr>
      <t>天</t>
    </r>
    <phoneticPr fontId="1" type="noConversion"/>
  </si>
  <si>
    <r>
      <rPr>
        <sz val="12"/>
        <color indexed="8"/>
        <rFont val="標楷體"/>
        <family val="4"/>
        <charset val="136"/>
      </rPr>
      <t>次</t>
    </r>
    <phoneticPr fontId="1" type="noConversion"/>
  </si>
  <si>
    <r>
      <rPr>
        <sz val="12"/>
        <color indexed="8"/>
        <rFont val="標楷體"/>
        <family val="4"/>
        <charset val="136"/>
      </rPr>
      <t>主治醫師迴診頻率</t>
    </r>
  </si>
  <si>
    <r>
      <rPr>
        <sz val="12"/>
        <color indexed="8"/>
        <rFont val="標楷體"/>
        <family val="4"/>
        <charset val="136"/>
      </rPr>
      <t>專責主治醫師人數</t>
    </r>
  </si>
  <si>
    <r>
      <rPr>
        <sz val="12"/>
        <color indexed="8"/>
        <rFont val="標楷體"/>
        <family val="4"/>
        <charset val="136"/>
      </rPr>
      <t>床</t>
    </r>
    <phoneticPr fontId="1" type="noConversion"/>
  </si>
  <si>
    <r>
      <rPr>
        <sz val="12"/>
        <color indexed="8"/>
        <rFont val="標楷體"/>
        <family val="4"/>
        <charset val="136"/>
      </rPr>
      <t>人</t>
    </r>
    <phoneticPr fontId="1" type="noConversion"/>
  </si>
  <si>
    <r>
      <rPr>
        <sz val="12"/>
        <color indexed="8"/>
        <rFont val="標楷體"/>
        <family val="4"/>
        <charset val="136"/>
      </rPr>
      <t>個案</t>
    </r>
    <phoneticPr fontId="1" type="noConversion"/>
  </si>
  <si>
    <r>
      <rPr>
        <sz val="12"/>
        <color indexed="8"/>
        <rFont val="標楷體"/>
        <family val="4"/>
        <charset val="136"/>
      </rPr>
      <t>專責護理人員人數</t>
    </r>
  </si>
  <si>
    <r>
      <rPr>
        <sz val="12"/>
        <color indexed="8"/>
        <rFont val="標楷體"/>
        <family val="4"/>
        <charset val="136"/>
      </rPr>
      <t>專責職能治療人員人數</t>
    </r>
  </si>
  <si>
    <r>
      <rPr>
        <sz val="12"/>
        <color indexed="8"/>
        <rFont val="標楷體"/>
        <family val="4"/>
        <charset val="136"/>
      </rPr>
      <t>專責精神醫療社會工作人員人數</t>
    </r>
  </si>
  <si>
    <r>
      <rPr>
        <sz val="12"/>
        <color indexed="8"/>
        <rFont val="標楷體"/>
        <family val="4"/>
        <charset val="136"/>
      </rPr>
      <t>專責臨床心理師人數</t>
    </r>
  </si>
  <si>
    <r>
      <rPr>
        <sz val="12"/>
        <color indexed="8"/>
        <rFont val="標楷體"/>
        <family val="4"/>
        <charset val="136"/>
      </rPr>
      <t>其他專責輔助人員人數</t>
    </r>
  </si>
  <si>
    <r>
      <rPr>
        <sz val="12"/>
        <color indexed="8"/>
        <rFont val="標楷體"/>
        <family val="4"/>
        <charset val="136"/>
      </rPr>
      <t>是（請續填下表）</t>
    </r>
    <phoneticPr fontId="1" type="noConversion"/>
  </si>
  <si>
    <r>
      <rPr>
        <sz val="12"/>
        <color indexed="8"/>
        <rFont val="標楷體"/>
        <family val="4"/>
        <charset val="136"/>
      </rPr>
      <t>其他，請說明：</t>
    </r>
    <phoneticPr fontId="1" type="noConversion"/>
  </si>
  <si>
    <r>
      <rPr>
        <sz val="12"/>
        <color indexed="8"/>
        <rFont val="標楷體"/>
        <family val="4"/>
        <charset val="136"/>
      </rPr>
      <t>每人每月工作獎勵金</t>
    </r>
  </si>
  <si>
    <r>
      <rPr>
        <sz val="12"/>
        <color indexed="8"/>
        <rFont val="標楷體"/>
        <family val="4"/>
        <charset val="136"/>
      </rPr>
      <t>復健工作場</t>
    </r>
  </si>
  <si>
    <r>
      <rPr>
        <sz val="12"/>
        <color indexed="8"/>
        <rFont val="標楷體"/>
        <family val="4"/>
        <charset val="136"/>
      </rPr>
      <t>年</t>
    </r>
    <phoneticPr fontId="1" type="noConversion"/>
  </si>
  <si>
    <r>
      <rPr>
        <sz val="12"/>
        <color indexed="8"/>
        <rFont val="標楷體"/>
        <family val="4"/>
        <charset val="136"/>
      </rPr>
      <t>月</t>
    </r>
    <phoneticPr fontId="1" type="noConversion"/>
  </si>
  <si>
    <r>
      <rPr>
        <sz val="12"/>
        <color indexed="8"/>
        <rFont val="標楷體"/>
        <family val="4"/>
        <charset val="136"/>
      </rPr>
      <t>人次</t>
    </r>
  </si>
  <si>
    <r>
      <rPr>
        <sz val="12"/>
        <color indexed="8"/>
        <rFont val="標楷體"/>
        <family val="4"/>
        <charset val="136"/>
      </rPr>
      <t>元</t>
    </r>
  </si>
  <si>
    <r>
      <rPr>
        <sz val="12"/>
        <color indexed="8"/>
        <rFont val="標楷體"/>
        <family val="4"/>
        <charset val="136"/>
      </rPr>
      <t>園藝農牧工作</t>
    </r>
  </si>
  <si>
    <r>
      <rPr>
        <sz val="12"/>
        <color indexed="8"/>
        <rFont val="標楷體"/>
        <family val="4"/>
        <charset val="136"/>
      </rPr>
      <t>年</t>
    </r>
    <phoneticPr fontId="1" type="noConversion"/>
  </si>
  <si>
    <r>
      <rPr>
        <sz val="12"/>
        <color indexed="8"/>
        <rFont val="標楷體"/>
        <family val="4"/>
        <charset val="136"/>
      </rPr>
      <t>月</t>
    </r>
    <phoneticPr fontId="1" type="noConversion"/>
  </si>
  <si>
    <r>
      <rPr>
        <sz val="12"/>
        <color indexed="8"/>
        <rFont val="標楷體"/>
        <family val="4"/>
        <charset val="136"/>
      </rPr>
      <t>服務工作</t>
    </r>
  </si>
  <si>
    <r>
      <rPr>
        <sz val="12"/>
        <color indexed="8"/>
        <rFont val="標楷體"/>
        <family val="4"/>
        <charset val="136"/>
      </rPr>
      <t>其他</t>
    </r>
  </si>
  <si>
    <r>
      <rPr>
        <b/>
        <sz val="10"/>
        <color indexed="8"/>
        <rFont val="標楷體"/>
        <family val="4"/>
        <charset val="136"/>
      </rPr>
      <t>備註：</t>
    </r>
    <phoneticPr fontId="1" type="noConversion"/>
  </si>
  <si>
    <r>
      <t>1.</t>
    </r>
    <r>
      <rPr>
        <b/>
        <sz val="10"/>
        <color indexed="8"/>
        <rFont val="標楷體"/>
        <family val="4"/>
        <charset val="136"/>
      </rPr>
      <t>計算評鑑前三年間之月平均。</t>
    </r>
  </si>
  <si>
    <r>
      <t>2.</t>
    </r>
    <r>
      <rPr>
        <b/>
        <sz val="10"/>
        <color indexed="8"/>
        <rFont val="標楷體"/>
        <family val="4"/>
        <charset val="136"/>
      </rPr>
      <t>若成立上述之工作場未滿三年，則計算實際總年月之平均。</t>
    </r>
  </si>
  <si>
    <r>
      <rPr>
        <sz val="12"/>
        <color indexed="8"/>
        <rFont val="標楷體"/>
        <family val="4"/>
        <charset val="136"/>
      </rPr>
      <t>無</t>
    </r>
    <phoneticPr fontId="1" type="noConversion"/>
  </si>
  <si>
    <r>
      <t>1.</t>
    </r>
    <r>
      <rPr>
        <sz val="14"/>
        <color indexed="8"/>
        <rFont val="標楷體"/>
        <family val="4"/>
        <charset val="136"/>
      </rPr>
      <t>病房單位護理人員配置表（含加護病房）</t>
    </r>
    <phoneticPr fontId="1" type="noConversion"/>
  </si>
  <si>
    <r>
      <rPr>
        <sz val="12"/>
        <color indexed="8"/>
        <rFont val="標楷體"/>
        <family val="4"/>
        <charset val="136"/>
      </rPr>
      <t>具有護理師證書者</t>
    </r>
  </si>
  <si>
    <r>
      <rPr>
        <sz val="12"/>
        <color indexed="8"/>
        <rFont val="標楷體"/>
        <family val="4"/>
        <charset val="136"/>
      </rPr>
      <t>具有護士證書者</t>
    </r>
  </si>
  <si>
    <r>
      <rPr>
        <sz val="12"/>
        <color indexed="8"/>
        <rFont val="標楷體"/>
        <family val="4"/>
        <charset val="136"/>
      </rPr>
      <t>部分工時護理人員</t>
    </r>
  </si>
  <si>
    <r>
      <rPr>
        <sz val="12"/>
        <color indexed="8"/>
        <rFont val="標楷體"/>
        <family val="4"/>
        <charset val="136"/>
      </rPr>
      <t>書記</t>
    </r>
  </si>
  <si>
    <r>
      <rPr>
        <sz val="12"/>
        <color indexed="8"/>
        <rFont val="標楷體"/>
        <family val="4"/>
        <charset val="136"/>
      </rPr>
      <t>工友</t>
    </r>
    <phoneticPr fontId="1" type="noConversion"/>
  </si>
  <si>
    <r>
      <rPr>
        <sz val="12"/>
        <color indexed="8"/>
        <rFont val="標楷體"/>
        <family val="4"/>
        <charset val="136"/>
      </rPr>
      <t>職稱</t>
    </r>
    <r>
      <rPr>
        <sz val="12"/>
        <color indexed="8"/>
        <rFont val="Times New Roman"/>
        <family val="1"/>
      </rPr>
      <t>-</t>
    </r>
    <r>
      <rPr>
        <sz val="12"/>
        <color indexed="8"/>
        <rFont val="標楷體"/>
        <family val="4"/>
        <charset val="136"/>
      </rPr>
      <t>編制人數</t>
    </r>
  </si>
  <si>
    <r>
      <rPr>
        <sz val="12"/>
        <color indexed="8"/>
        <rFont val="標楷體"/>
        <family val="4"/>
        <charset val="136"/>
      </rPr>
      <t>主任</t>
    </r>
  </si>
  <si>
    <r>
      <rPr>
        <sz val="12"/>
        <color indexed="8"/>
        <rFont val="標楷體"/>
        <family val="4"/>
        <charset val="136"/>
      </rPr>
      <t>副主任</t>
    </r>
  </si>
  <si>
    <r>
      <rPr>
        <sz val="12"/>
        <color indexed="8"/>
        <rFont val="標楷體"/>
        <family val="4"/>
        <charset val="136"/>
      </rPr>
      <t>督導</t>
    </r>
  </si>
  <si>
    <r>
      <rPr>
        <sz val="12"/>
        <color indexed="8"/>
        <rFont val="標楷體"/>
        <family val="4"/>
        <charset val="136"/>
      </rPr>
      <t>護理長</t>
    </r>
  </si>
  <si>
    <r>
      <rPr>
        <sz val="12"/>
        <color indexed="8"/>
        <rFont val="標楷體"/>
        <family val="4"/>
        <charset val="136"/>
      </rPr>
      <t>副護理長</t>
    </r>
  </si>
  <si>
    <r>
      <rPr>
        <sz val="12"/>
        <color indexed="8"/>
        <rFont val="標楷體"/>
        <family val="4"/>
        <charset val="136"/>
      </rPr>
      <t>工友</t>
    </r>
  </si>
  <si>
    <r>
      <rPr>
        <sz val="12"/>
        <color indexed="8"/>
        <rFont val="標楷體"/>
        <family val="4"/>
        <charset val="136"/>
      </rPr>
      <t>護理部（科）</t>
    </r>
  </si>
  <si>
    <r>
      <rPr>
        <sz val="12"/>
        <color indexed="8"/>
        <rFont val="標楷體"/>
        <family val="4"/>
        <charset val="136"/>
      </rPr>
      <t>教學研究</t>
    </r>
  </si>
  <si>
    <r>
      <rPr>
        <sz val="12"/>
        <color indexed="8"/>
        <rFont val="標楷體"/>
        <family val="4"/>
        <charset val="136"/>
      </rPr>
      <t>病房</t>
    </r>
  </si>
  <si>
    <r>
      <rPr>
        <sz val="12"/>
        <color indexed="8"/>
        <rFont val="標楷體"/>
        <family val="4"/>
        <charset val="136"/>
      </rPr>
      <t>急診室</t>
    </r>
  </si>
  <si>
    <r>
      <rPr>
        <sz val="12"/>
        <color indexed="8"/>
        <rFont val="標楷體"/>
        <family val="4"/>
        <charset val="136"/>
      </rPr>
      <t>供應室</t>
    </r>
  </si>
  <si>
    <r>
      <rPr>
        <sz val="12"/>
        <color indexed="8"/>
        <rFont val="標楷體"/>
        <family val="4"/>
        <charset val="136"/>
      </rPr>
      <t>其他單位</t>
    </r>
  </si>
  <si>
    <r>
      <t>4.</t>
    </r>
    <r>
      <rPr>
        <sz val="14"/>
        <color indexed="8"/>
        <rFont val="標楷體"/>
        <family val="4"/>
        <charset val="136"/>
      </rPr>
      <t>是否有合適之護理人員，負責督導夜間及假日之護理業務？</t>
    </r>
    <phoneticPr fontId="1" type="noConversion"/>
  </si>
  <si>
    <r>
      <rPr>
        <sz val="14"/>
        <color indexed="8"/>
        <rFont val="標楷體"/>
        <family val="4"/>
        <charset val="136"/>
      </rPr>
      <t>是，職稱</t>
    </r>
    <phoneticPr fontId="1" type="noConversion"/>
  </si>
  <si>
    <r>
      <rPr>
        <sz val="14"/>
        <color indexed="8"/>
        <rFont val="標楷體"/>
        <family val="4"/>
        <charset val="136"/>
      </rPr>
      <t>否</t>
    </r>
    <phoneticPr fontId="1" type="noConversion"/>
  </si>
  <si>
    <r>
      <t>5.</t>
    </r>
    <r>
      <rPr>
        <sz val="14"/>
        <color indexed="8"/>
        <rFont val="標楷體"/>
        <family val="4"/>
        <charset val="136"/>
      </rPr>
      <t>從事護理工作而非屬護理部門管理人員表</t>
    </r>
    <phoneticPr fontId="1" type="noConversion"/>
  </si>
  <si>
    <r>
      <rPr>
        <sz val="12"/>
        <color indexed="8"/>
        <rFont val="標楷體"/>
        <family val="4"/>
        <charset val="136"/>
      </rPr>
      <t>職稱</t>
    </r>
  </si>
  <si>
    <r>
      <rPr>
        <sz val="12"/>
        <color indexed="8"/>
        <rFont val="標楷體"/>
        <family val="4"/>
        <charset val="136"/>
      </rPr>
      <t>人數</t>
    </r>
  </si>
  <si>
    <r>
      <rPr>
        <sz val="12"/>
        <color indexed="8"/>
        <rFont val="標楷體"/>
        <family val="4"/>
        <charset val="136"/>
      </rPr>
      <t>隸屬部門</t>
    </r>
    <r>
      <rPr>
        <sz val="12"/>
        <color indexed="8"/>
        <rFont val="Times New Roman"/>
        <family val="1"/>
      </rPr>
      <t>(</t>
    </r>
    <r>
      <rPr>
        <sz val="12"/>
        <color indexed="8"/>
        <rFont val="標楷體"/>
        <family val="4"/>
        <charset val="136"/>
      </rPr>
      <t>科室</t>
    </r>
    <r>
      <rPr>
        <sz val="12"/>
        <color indexed="8"/>
        <rFont val="Times New Roman"/>
        <family val="1"/>
      </rPr>
      <t>)</t>
    </r>
  </si>
  <si>
    <r>
      <rPr>
        <sz val="12"/>
        <color indexed="8"/>
        <rFont val="標楷體"/>
        <family val="4"/>
        <charset val="136"/>
      </rPr>
      <t>從事工作內容</t>
    </r>
  </si>
  <si>
    <r>
      <rPr>
        <sz val="12"/>
        <color indexed="8"/>
        <rFont val="標楷體"/>
        <family val="4"/>
        <charset val="136"/>
      </rPr>
      <t>備註</t>
    </r>
  </si>
  <si>
    <t>醫院名稱：</t>
    <phoneticPr fontId="1" type="noConversion"/>
  </si>
  <si>
    <t>填表負責人：</t>
    <phoneticPr fontId="1" type="noConversion"/>
  </si>
  <si>
    <t>聯絡電話：</t>
    <phoneticPr fontId="1" type="noConversion"/>
  </si>
  <si>
    <t>職稱：</t>
    <phoneticPr fontId="1" type="noConversion"/>
  </si>
  <si>
    <t>一、醫學倫理或法律相關教育訓練</t>
  </si>
  <si>
    <t>有，</t>
    <phoneticPr fontId="1" type="noConversion"/>
  </si>
  <si>
    <r>
      <rPr>
        <sz val="12"/>
        <color indexed="8"/>
        <rFont val="標楷體"/>
        <family val="4"/>
        <charset val="136"/>
      </rPr>
      <t xml:space="preserve">單位
</t>
    </r>
    <r>
      <rPr>
        <sz val="12"/>
        <color indexed="8"/>
        <rFont val="Times New Roman"/>
        <family val="1"/>
      </rPr>
      <t>(</t>
    </r>
    <r>
      <rPr>
        <sz val="12"/>
        <color indexed="8"/>
        <rFont val="標楷體"/>
        <family val="4"/>
        <charset val="136"/>
      </rPr>
      <t>科別</t>
    </r>
    <r>
      <rPr>
        <sz val="12"/>
        <color indexed="8"/>
        <rFont val="Times New Roman"/>
        <family val="1"/>
      </rPr>
      <t>)</t>
    </r>
    <phoneticPr fontId="1" type="noConversion"/>
  </si>
  <si>
    <t>三、緊急安置、強制住院或強制社區治療（請填寫101年資料）</t>
  </si>
  <si>
    <r>
      <t>1.</t>
    </r>
    <r>
      <rPr>
        <sz val="14"/>
        <color indexed="8"/>
        <rFont val="標楷體"/>
        <family val="4"/>
        <charset val="136"/>
      </rPr>
      <t>緊急安置</t>
    </r>
    <phoneticPr fontId="1" type="noConversion"/>
  </si>
  <si>
    <t>1.緊急安置</t>
  </si>
  <si>
    <r>
      <t>1.1</t>
    </r>
    <r>
      <rPr>
        <sz val="12"/>
        <color indexed="8"/>
        <rFont val="標楷體"/>
        <family val="4"/>
        <charset val="136"/>
      </rPr>
      <t>貴院是否為指定精神醫療機構？</t>
    </r>
    <phoneticPr fontId="1" type="noConversion"/>
  </si>
  <si>
    <t>1.1貴院是否為指定精神醫療機構？</t>
  </si>
  <si>
    <r>
      <t>1.2</t>
    </r>
    <r>
      <rPr>
        <sz val="12"/>
        <color indexed="8"/>
        <rFont val="標楷體"/>
        <family val="4"/>
        <charset val="136"/>
      </rPr>
      <t>緊急安置之統計情形：</t>
    </r>
    <phoneticPr fontId="1" type="noConversion"/>
  </si>
  <si>
    <t>1.2緊急安置之統計情形：</t>
  </si>
  <si>
    <t>緊急安置總人次</t>
  </si>
  <si>
    <t>緊急安置總人次</t>
    <phoneticPr fontId="1" type="noConversion"/>
  </si>
  <si>
    <t>二月</t>
  </si>
  <si>
    <t>三月</t>
  </si>
  <si>
    <t>四月</t>
  </si>
  <si>
    <t>五月</t>
  </si>
  <si>
    <t>七月</t>
  </si>
  <si>
    <t>八月</t>
  </si>
  <si>
    <t>九月</t>
  </si>
  <si>
    <t>十月</t>
  </si>
  <si>
    <t>十一月</t>
  </si>
  <si>
    <t>十二月</t>
  </si>
  <si>
    <t>送審查會件數</t>
  </si>
  <si>
    <t>送審查會件數</t>
    <phoneticPr fontId="1" type="noConversion"/>
  </si>
  <si>
    <r>
      <rPr>
        <sz val="12"/>
        <color indexed="8"/>
        <rFont val="標楷體"/>
        <family val="4"/>
        <charset val="136"/>
      </rPr>
      <t>於</t>
    </r>
    <r>
      <rPr>
        <sz val="12"/>
        <color indexed="8"/>
        <rFont val="Times New Roman"/>
        <family val="1"/>
      </rPr>
      <t>2</t>
    </r>
    <r>
      <rPr>
        <sz val="12"/>
        <color indexed="8"/>
        <rFont val="標楷體"/>
        <family val="4"/>
        <charset val="136"/>
      </rPr>
      <t>日內報送審查會鑑定完成率</t>
    </r>
    <phoneticPr fontId="1" type="noConversion"/>
  </si>
  <si>
    <t>於2日內報送審查會鑑定完成率</t>
  </si>
  <si>
    <t>審查會通過件數</t>
  </si>
  <si>
    <t>審查會通過件數</t>
    <phoneticPr fontId="1" type="noConversion"/>
  </si>
  <si>
    <t>審查會駁回件數</t>
  </si>
  <si>
    <t>審查會駁回件數</t>
    <phoneticPr fontId="1" type="noConversion"/>
  </si>
  <si>
    <t>1.3緊急安置之地點為：（可複選）</t>
  </si>
  <si>
    <t>急診</t>
  </si>
  <si>
    <t>急診</t>
    <phoneticPr fontId="1" type="noConversion"/>
  </si>
  <si>
    <t>加護病房</t>
  </si>
  <si>
    <t>加護病房</t>
    <phoneticPr fontId="1" type="noConversion"/>
  </si>
  <si>
    <t>急性病房</t>
  </si>
  <si>
    <t>急性病房</t>
    <phoneticPr fontId="1" type="noConversion"/>
  </si>
  <si>
    <r>
      <t>2.</t>
    </r>
    <r>
      <rPr>
        <sz val="14"/>
        <color indexed="8"/>
        <rFont val="標楷體"/>
        <family val="4"/>
        <charset val="136"/>
      </rPr>
      <t>強制住院</t>
    </r>
    <phoneticPr fontId="1" type="noConversion"/>
  </si>
  <si>
    <t>2.強制住院</t>
  </si>
  <si>
    <r>
      <t>2.1</t>
    </r>
    <r>
      <rPr>
        <sz val="12"/>
        <color indexed="8"/>
        <rFont val="標楷體"/>
        <family val="4"/>
        <charset val="136"/>
      </rPr>
      <t>貴院是否為指定精神醫療機構？</t>
    </r>
    <phoneticPr fontId="1" type="noConversion"/>
  </si>
  <si>
    <t>2.1貴院是否為指定精神醫療機構？</t>
  </si>
  <si>
    <r>
      <t>2.2</t>
    </r>
    <r>
      <rPr>
        <sz val="12"/>
        <color indexed="8"/>
        <rFont val="標楷體"/>
        <family val="4"/>
        <charset val="136"/>
      </rPr>
      <t>強制住院之統計情形：</t>
    </r>
    <phoneticPr fontId="1" type="noConversion"/>
  </si>
  <si>
    <t>2.2強制住院之統計情形：</t>
  </si>
  <si>
    <t>強制住院總人次</t>
  </si>
  <si>
    <t>強制住院總人次</t>
    <phoneticPr fontId="1" type="noConversion"/>
  </si>
  <si>
    <r>
      <t>個案平均治療天數</t>
    </r>
    <r>
      <rPr>
        <vertAlign val="superscript"/>
        <sz val="12"/>
        <color indexed="8"/>
        <rFont val="標楷體"/>
        <family val="4"/>
        <charset val="136"/>
      </rPr>
      <t>註</t>
    </r>
    <phoneticPr fontId="1" type="noConversion"/>
  </si>
  <si>
    <t>個案平均治療天數</t>
  </si>
  <si>
    <t>由緊急安置轉
強制住院數</t>
    <phoneticPr fontId="1" type="noConversion"/>
  </si>
  <si>
    <t>轉強制社區治療數</t>
  </si>
  <si>
    <t>轉強制社區治療數</t>
    <phoneticPr fontId="1" type="noConversion"/>
  </si>
  <si>
    <t>申請延長強制住院數</t>
  </si>
  <si>
    <t>申請延長強制住院數</t>
    <phoneticPr fontId="1" type="noConversion"/>
  </si>
  <si>
    <t>轉自願住院數</t>
  </si>
  <si>
    <t>轉自願住院數</t>
    <phoneticPr fontId="1" type="noConversion"/>
  </si>
  <si>
    <t>直接出院（結案）數</t>
  </si>
  <si>
    <t>直接出院（結案）數</t>
    <phoneticPr fontId="1" type="noConversion"/>
  </si>
  <si>
    <r>
      <t>2.3</t>
    </r>
    <r>
      <rPr>
        <sz val="12"/>
        <color indexed="8"/>
        <rFont val="標楷體"/>
        <family val="4"/>
        <charset val="136"/>
      </rPr>
      <t>強制住院之地點為：（可複選）</t>
    </r>
    <phoneticPr fontId="1" type="noConversion"/>
  </si>
  <si>
    <t>2.3強制住院之地點為：</t>
  </si>
  <si>
    <r>
      <t>3.</t>
    </r>
    <r>
      <rPr>
        <sz val="14"/>
        <color indexed="8"/>
        <rFont val="標楷體"/>
        <family val="4"/>
        <charset val="136"/>
      </rPr>
      <t>強制社區治療</t>
    </r>
    <phoneticPr fontId="1" type="noConversion"/>
  </si>
  <si>
    <t>3.強制社區治療</t>
  </si>
  <si>
    <r>
      <t>3.1</t>
    </r>
    <r>
      <rPr>
        <sz val="12"/>
        <color indexed="8"/>
        <rFont val="標楷體"/>
        <family val="4"/>
        <charset val="136"/>
      </rPr>
      <t>貴院是否為指定精神醫療機構？</t>
    </r>
    <phoneticPr fontId="1" type="noConversion"/>
  </si>
  <si>
    <t>3.1貴院是否為指定精神醫療機構？</t>
  </si>
  <si>
    <r>
      <t>3.2</t>
    </r>
    <r>
      <rPr>
        <sz val="12"/>
        <color indexed="8"/>
        <rFont val="標楷體"/>
        <family val="4"/>
        <charset val="136"/>
      </rPr>
      <t>是否設有「強制社區治療」服務說明書：</t>
    </r>
    <phoneticPr fontId="1" type="noConversion"/>
  </si>
  <si>
    <t>3.2是否設有「強制社區治療」服務說明書：</t>
  </si>
  <si>
    <r>
      <t>3.3</t>
    </r>
    <r>
      <rPr>
        <sz val="12"/>
        <color indexed="8"/>
        <rFont val="標楷體"/>
        <family val="4"/>
        <charset val="136"/>
      </rPr>
      <t>辦理「強制社區治療」專責人員</t>
    </r>
    <phoneticPr fontId="1" type="noConversion"/>
  </si>
  <si>
    <r>
      <t>4.</t>
    </r>
    <r>
      <rPr>
        <sz val="14"/>
        <color indexed="8"/>
        <rFont val="標楷體"/>
        <family val="4"/>
        <charset val="136"/>
      </rPr>
      <t>品質管制措施及人力配置</t>
    </r>
    <phoneticPr fontId="1" type="noConversion"/>
  </si>
  <si>
    <t>4.品質管制措施及人力配置</t>
  </si>
  <si>
    <t>作業規範</t>
    <phoneticPr fontId="1" type="noConversion"/>
  </si>
  <si>
    <t>緊急安置</t>
  </si>
  <si>
    <t>緊急安置</t>
    <phoneticPr fontId="1" type="noConversion"/>
  </si>
  <si>
    <t>強制住院</t>
  </si>
  <si>
    <t>強制住院</t>
    <phoneticPr fontId="1" type="noConversion"/>
  </si>
  <si>
    <t>強制社區治療</t>
  </si>
  <si>
    <t>強制社區治療</t>
    <phoneticPr fontId="1" type="noConversion"/>
  </si>
  <si>
    <t>四、精神科病人職能收益管理</t>
  </si>
  <si>
    <t>四、精神科病人職能收益管理</t>
    <phoneticPr fontId="1" type="noConversion"/>
  </si>
  <si>
    <r>
      <t>1.</t>
    </r>
    <r>
      <rPr>
        <sz val="14"/>
        <color indexed="8"/>
        <rFont val="標楷體"/>
        <family val="4"/>
        <charset val="136"/>
      </rPr>
      <t>是否訂有精神復健基金管理辦法？</t>
    </r>
    <phoneticPr fontId="1" type="noConversion"/>
  </si>
  <si>
    <t>1.是否訂有精神復健基金管理辦法？</t>
  </si>
  <si>
    <t>總年月</t>
  </si>
  <si>
    <t>三年總平均人次</t>
  </si>
  <si>
    <t>三年總平均人次</t>
    <phoneticPr fontId="1" type="noConversion"/>
  </si>
  <si>
    <t>每人每月平均工作獎勵金金額</t>
  </si>
  <si>
    <t>每人每月平均工作獎勵金金額</t>
    <phoneticPr fontId="1" type="noConversion"/>
  </si>
  <si>
    <t>相關醫療會議頻率</t>
  </si>
  <si>
    <t>主治醫師迴診頻率</t>
  </si>
  <si>
    <t>專責主治醫師人數</t>
  </si>
  <si>
    <t>專責護理人員人數</t>
  </si>
  <si>
    <t>專責職能治療人員人數</t>
  </si>
  <si>
    <t>專責精神醫療社會工作人員人數</t>
  </si>
  <si>
    <t>專責臨床心理師人數</t>
  </si>
  <si>
    <t>其他專責輔助人員人數</t>
  </si>
  <si>
    <t>復健工作場</t>
  </si>
  <si>
    <t>園藝農牧工作</t>
  </si>
  <si>
    <t>服務工作</t>
  </si>
  <si>
    <t>五、確立護理管理之組織架構</t>
    <phoneticPr fontId="1" type="noConversion"/>
  </si>
  <si>
    <t>合計</t>
    <phoneticPr fontId="1" type="noConversion"/>
  </si>
  <si>
    <r>
      <t>2.</t>
    </r>
    <r>
      <rPr>
        <sz val="14"/>
        <color indexed="8"/>
        <rFont val="標楷體"/>
        <family val="4"/>
        <charset val="136"/>
      </rPr>
      <t>復健基金加工收入有多少為病人工作獎勵金？</t>
    </r>
    <phoneticPr fontId="1" type="noConversion"/>
  </si>
  <si>
    <t>醫護
人員數</t>
    <phoneticPr fontId="1" type="noConversion"/>
  </si>
  <si>
    <t>六、營養管理及飲食指導</t>
  </si>
  <si>
    <r>
      <t>1.</t>
    </r>
    <r>
      <rPr>
        <sz val="14"/>
        <color indexed="8"/>
        <rFont val="標楷體"/>
        <family val="4"/>
        <charset val="136"/>
      </rPr>
      <t>一個月平均營養指導件數</t>
    </r>
    <phoneticPr fontId="1" type="noConversion"/>
  </si>
  <si>
    <t>1.一個月平均營養指導件數</t>
  </si>
  <si>
    <r>
      <t>1.1.</t>
    </r>
    <r>
      <rPr>
        <sz val="12"/>
        <color indexed="8"/>
        <rFont val="標楷體"/>
        <family val="4"/>
        <charset val="136"/>
      </rPr>
      <t>個人：門診</t>
    </r>
    <phoneticPr fontId="1" type="noConversion"/>
  </si>
  <si>
    <t>1.1.個人</t>
  </si>
  <si>
    <r>
      <t>1.2.</t>
    </r>
    <r>
      <rPr>
        <sz val="12"/>
        <color indexed="8"/>
        <rFont val="標楷體"/>
        <family val="4"/>
        <charset val="136"/>
      </rPr>
      <t>團體：門診</t>
    </r>
    <phoneticPr fontId="1" type="noConversion"/>
  </si>
  <si>
    <t>1.2.團體</t>
  </si>
  <si>
    <r>
      <t>2.</t>
    </r>
    <r>
      <rPr>
        <sz val="14"/>
        <color indexed="8"/>
        <rFont val="標楷體"/>
        <family val="4"/>
        <charset val="136"/>
      </rPr>
      <t>是否實施居家病人營養餐飲指導？</t>
    </r>
    <phoneticPr fontId="1" type="noConversion"/>
  </si>
  <si>
    <t>2.是否實施居家病人營養餐飲指導？</t>
  </si>
  <si>
    <t>是，居家病人營養餐飲指導</t>
    <phoneticPr fontId="1" type="noConversion"/>
  </si>
  <si>
    <t>七、急診服務</t>
  </si>
  <si>
    <t>七、急診服務</t>
    <phoneticPr fontId="1" type="noConversion"/>
  </si>
  <si>
    <t>1.是否提供全天候急診服務？</t>
  </si>
  <si>
    <t>1.1服務科別包括？</t>
  </si>
  <si>
    <t>精神科</t>
  </si>
  <si>
    <t>精神科</t>
    <phoneticPr fontId="1" type="noConversion"/>
  </si>
  <si>
    <t>2.101.01~101.12之每月急診部門作業量說明：</t>
  </si>
  <si>
    <r>
      <t>1.</t>
    </r>
    <r>
      <rPr>
        <sz val="14"/>
        <color indexed="8"/>
        <rFont val="標楷體"/>
        <family val="4"/>
        <charset val="136"/>
      </rPr>
      <t>完備之加護病房組織</t>
    </r>
    <phoneticPr fontId="1" type="noConversion"/>
  </si>
  <si>
    <r>
      <t>1.1</t>
    </r>
    <r>
      <rPr>
        <sz val="12"/>
        <color indexed="8"/>
        <rFont val="標楷體"/>
        <family val="4"/>
        <charset val="136"/>
      </rPr>
      <t>貴院共有</t>
    </r>
    <phoneticPr fontId="1" type="noConversion"/>
  </si>
  <si>
    <r>
      <t>2.</t>
    </r>
    <r>
      <rPr>
        <sz val="12"/>
        <color indexed="8"/>
        <rFont val="標楷體"/>
        <family val="4"/>
        <charset val="136"/>
      </rPr>
      <t>加護病房之運作</t>
    </r>
    <phoneticPr fontId="1" type="noConversion"/>
  </si>
  <si>
    <r>
      <t>2.1</t>
    </r>
    <r>
      <rPr>
        <sz val="12"/>
        <color indexed="8"/>
        <rFont val="標楷體"/>
        <family val="4"/>
        <charset val="136"/>
      </rPr>
      <t>加護病房辦理業務之統計：</t>
    </r>
    <phoneticPr fontId="1" type="noConversion"/>
  </si>
  <si>
    <t>九、職能治療</t>
    <phoneticPr fontId="1" type="noConversion"/>
  </si>
  <si>
    <r>
      <t>1.</t>
    </r>
    <r>
      <rPr>
        <sz val="14"/>
        <color indexed="8"/>
        <rFont val="標楷體"/>
        <family val="4"/>
        <charset val="136"/>
      </rPr>
      <t>職能治療是否有獨立部門？</t>
    </r>
    <phoneticPr fontId="1" type="noConversion"/>
  </si>
  <si>
    <r>
      <t>2.</t>
    </r>
    <r>
      <rPr>
        <sz val="14"/>
        <color indexed="8"/>
        <rFont val="標楷體"/>
        <family val="4"/>
        <charset val="136"/>
      </rPr>
      <t>是否有職能治療專業人員？</t>
    </r>
    <phoneticPr fontId="1" type="noConversion"/>
  </si>
  <si>
    <r>
      <t>2.1</t>
    </r>
    <r>
      <rPr>
        <sz val="12"/>
        <color indexed="8"/>
        <rFont val="標楷體"/>
        <family val="4"/>
        <charset val="136"/>
      </rPr>
      <t>職能治療師：專任</t>
    </r>
    <phoneticPr fontId="1" type="noConversion"/>
  </si>
  <si>
    <r>
      <t>2.2</t>
    </r>
    <r>
      <rPr>
        <sz val="12"/>
        <color indexed="8"/>
        <rFont val="標楷體"/>
        <family val="4"/>
        <charset val="136"/>
      </rPr>
      <t>職能治療生：專任</t>
    </r>
    <phoneticPr fontId="1" type="noConversion"/>
  </si>
  <si>
    <r>
      <t>2.3</t>
    </r>
    <r>
      <rPr>
        <sz val="12"/>
        <color indexed="8"/>
        <rFont val="標楷體"/>
        <family val="4"/>
        <charset val="136"/>
      </rPr>
      <t>專任人員</t>
    </r>
    <r>
      <rPr>
        <sz val="12"/>
        <color indexed="8"/>
        <rFont val="Times New Roman"/>
        <family val="1"/>
      </rPr>
      <t>3</t>
    </r>
    <r>
      <rPr>
        <sz val="12"/>
        <color indexed="8"/>
        <rFont val="標楷體"/>
        <family val="4"/>
        <charset val="136"/>
      </rPr>
      <t>年內異動比率</t>
    </r>
    <phoneticPr fontId="1" type="noConversion"/>
  </si>
  <si>
    <r>
      <t>2.4</t>
    </r>
    <r>
      <rPr>
        <sz val="12"/>
        <color indexed="8"/>
        <rFont val="標楷體"/>
        <family val="4"/>
        <charset val="136"/>
      </rPr>
      <t>專任人員</t>
    </r>
    <r>
      <rPr>
        <sz val="12"/>
        <color indexed="8"/>
        <rFont val="Times New Roman"/>
        <family val="1"/>
      </rPr>
      <t>3</t>
    </r>
    <r>
      <rPr>
        <sz val="12"/>
        <color indexed="8"/>
        <rFont val="標楷體"/>
        <family val="4"/>
        <charset val="136"/>
      </rPr>
      <t>年內人員服務比率</t>
    </r>
    <phoneticPr fontId="1" type="noConversion"/>
  </si>
  <si>
    <r>
      <t>2.5</t>
    </r>
    <r>
      <rPr>
        <sz val="12"/>
        <color indexed="8"/>
        <rFont val="標楷體"/>
        <family val="4"/>
        <charset val="136"/>
      </rPr>
      <t>本院臨床工作平均年資</t>
    </r>
    <phoneticPr fontId="1" type="noConversion"/>
  </si>
  <si>
    <r>
      <t>2.6</t>
    </r>
    <r>
      <rPr>
        <sz val="12"/>
        <color indexed="8"/>
        <rFont val="標楷體"/>
        <family val="4"/>
        <charset val="136"/>
      </rPr>
      <t>學歷：研究所</t>
    </r>
    <phoneticPr fontId="1" type="noConversion"/>
  </si>
  <si>
    <r>
      <t>3.</t>
    </r>
    <r>
      <rPr>
        <sz val="14"/>
        <color indexed="8"/>
        <rFont val="標楷體"/>
        <family val="4"/>
        <charset val="136"/>
      </rPr>
      <t>是否有職能治療獨立空間</t>
    </r>
    <r>
      <rPr>
        <sz val="14"/>
        <color indexed="8"/>
        <rFont val="Times New Roman"/>
        <family val="1"/>
      </rPr>
      <t>?</t>
    </r>
    <phoneticPr fontId="1" type="noConversion"/>
  </si>
  <si>
    <r>
      <t>3.1</t>
    </r>
    <r>
      <rPr>
        <sz val="12"/>
        <color indexed="8"/>
        <rFont val="標楷體"/>
        <family val="4"/>
        <charset val="136"/>
      </rPr>
      <t>職能治療會談室</t>
    </r>
    <phoneticPr fontId="1" type="noConversion"/>
  </si>
  <si>
    <r>
      <t>3.2</t>
    </r>
    <r>
      <rPr>
        <sz val="12"/>
        <color indexed="8"/>
        <rFont val="標楷體"/>
        <family val="4"/>
        <charset val="136"/>
      </rPr>
      <t>職能治療評估室</t>
    </r>
    <phoneticPr fontId="1" type="noConversion"/>
  </si>
  <si>
    <r>
      <t>3.3</t>
    </r>
    <r>
      <rPr>
        <sz val="12"/>
        <color indexed="8"/>
        <rFont val="標楷體"/>
        <family val="4"/>
        <charset val="136"/>
      </rPr>
      <t>職能治療活動室</t>
    </r>
    <phoneticPr fontId="1" type="noConversion"/>
  </si>
  <si>
    <r>
      <t>4.</t>
    </r>
    <r>
      <rPr>
        <sz val="14"/>
        <color indexed="8"/>
        <rFont val="標楷體"/>
        <family val="4"/>
        <charset val="136"/>
      </rPr>
      <t>職能治療復健模式：（可複選）</t>
    </r>
    <phoneticPr fontId="1" type="noConversion"/>
  </si>
  <si>
    <r>
      <t>5.</t>
    </r>
    <r>
      <rPr>
        <sz val="14"/>
        <color indexed="8"/>
        <rFont val="標楷體"/>
        <family val="4"/>
        <charset val="136"/>
      </rPr>
      <t>服務的質與量</t>
    </r>
    <phoneticPr fontId="1" type="noConversion"/>
  </si>
  <si>
    <r>
      <t>5.1</t>
    </r>
    <r>
      <rPr>
        <sz val="12"/>
        <color indexed="8"/>
        <rFont val="標楷體"/>
        <family val="4"/>
        <charset val="136"/>
      </rPr>
      <t>全院個案轉介率</t>
    </r>
    <phoneticPr fontId="1" type="noConversion"/>
  </si>
  <si>
    <r>
      <t>5.3</t>
    </r>
    <r>
      <rPr>
        <sz val="12"/>
        <color indexed="8"/>
        <rFont val="標楷體"/>
        <family val="4"/>
        <charset val="136"/>
      </rPr>
      <t>職能治療計畫有哪些？（可複選）</t>
    </r>
    <phoneticPr fontId="1" type="noConversion"/>
  </si>
  <si>
    <t>門診，職能治療師平均每週</t>
    <phoneticPr fontId="1" type="noConversion"/>
  </si>
  <si>
    <t>住院，職能治療師平均每週</t>
    <phoneticPr fontId="1" type="noConversion"/>
  </si>
  <si>
    <t>十、精神醫療社會工作</t>
    <phoneticPr fontId="1" type="noConversion"/>
  </si>
  <si>
    <r>
      <t>1.</t>
    </r>
    <r>
      <rPr>
        <sz val="14"/>
        <color indexed="8"/>
        <rFont val="標楷體"/>
        <family val="4"/>
        <charset val="136"/>
      </rPr>
      <t>精神醫療社會工作是否有獨立部門？</t>
    </r>
    <phoneticPr fontId="1" type="noConversion"/>
  </si>
  <si>
    <r>
      <t>2.</t>
    </r>
    <r>
      <rPr>
        <sz val="14"/>
        <color indexed="8"/>
        <rFont val="標楷體"/>
        <family val="4"/>
        <charset val="136"/>
      </rPr>
      <t>專任人員</t>
    </r>
    <r>
      <rPr>
        <sz val="14"/>
        <color indexed="8"/>
        <rFont val="Times New Roman"/>
        <family val="1"/>
      </rPr>
      <t>3</t>
    </r>
    <r>
      <rPr>
        <sz val="14"/>
        <color indexed="8"/>
        <rFont val="標楷體"/>
        <family val="4"/>
        <charset val="136"/>
      </rPr>
      <t>年內異動比率</t>
    </r>
    <phoneticPr fontId="1" type="noConversion"/>
  </si>
  <si>
    <r>
      <t>3.</t>
    </r>
    <r>
      <rPr>
        <sz val="14"/>
        <color indexed="8"/>
        <rFont val="標楷體"/>
        <family val="4"/>
        <charset val="136"/>
      </rPr>
      <t>是否訂有精神醫療社會工作年度計畫</t>
    </r>
    <phoneticPr fontId="1" type="noConversion"/>
  </si>
  <si>
    <r>
      <t>4.</t>
    </r>
    <r>
      <rPr>
        <sz val="14"/>
        <color indexed="8"/>
        <rFont val="標楷體"/>
        <family val="4"/>
        <charset val="136"/>
      </rPr>
      <t>目前精神醫療社會工作業務提供那些服務？（可複選）</t>
    </r>
    <phoneticPr fontId="1" type="noConversion"/>
  </si>
  <si>
    <r>
      <t>5.</t>
    </r>
    <r>
      <rPr>
        <sz val="14"/>
        <color indexed="8"/>
        <rFont val="標楷體"/>
        <family val="4"/>
        <charset val="136"/>
      </rPr>
      <t>是否有精神醫療社會工作手冊？</t>
    </r>
    <phoneticPr fontId="1" type="noConversion"/>
  </si>
  <si>
    <r>
      <t>5.1</t>
    </r>
    <r>
      <rPr>
        <sz val="12"/>
        <color indexed="8"/>
        <rFont val="標楷體"/>
        <family val="4"/>
        <charset val="136"/>
      </rPr>
      <t>精神醫療社會工作手冊是否包括以下內容？（可複選</t>
    </r>
    <r>
      <rPr>
        <sz val="12"/>
        <color indexed="8"/>
        <rFont val="標楷體"/>
        <family val="4"/>
        <charset val="136"/>
      </rPr>
      <t>）</t>
    </r>
    <phoneticPr fontId="1" type="noConversion"/>
  </si>
  <si>
    <r>
      <t>6.3</t>
    </r>
    <r>
      <rPr>
        <sz val="12"/>
        <color indexed="8"/>
        <rFont val="標楷體"/>
        <family val="4"/>
        <charset val="136"/>
      </rPr>
      <t>是否有具體的改善成果</t>
    </r>
    <r>
      <rPr>
        <sz val="12"/>
        <color indexed="8"/>
        <rFont val="Times New Roman"/>
        <family val="1"/>
      </rPr>
      <t>?</t>
    </r>
    <phoneticPr fontId="1" type="noConversion"/>
  </si>
  <si>
    <t>十一、臨床心理</t>
    <phoneticPr fontId="1" type="noConversion"/>
  </si>
  <si>
    <r>
      <t>1. </t>
    </r>
    <r>
      <rPr>
        <sz val="14"/>
        <color indexed="8"/>
        <rFont val="標楷體"/>
        <family val="4"/>
        <charset val="136"/>
      </rPr>
      <t>是否有獨立部門</t>
    </r>
    <r>
      <rPr>
        <sz val="14"/>
        <color indexed="8"/>
        <rFont val="Times New Roman"/>
        <family val="1"/>
      </rPr>
      <t>?</t>
    </r>
    <phoneticPr fontId="1" type="noConversion"/>
  </si>
  <si>
    <r>
      <t>4. </t>
    </r>
    <r>
      <rPr>
        <sz val="14"/>
        <color indexed="8"/>
        <rFont val="標楷體"/>
        <family val="4"/>
        <charset val="136"/>
      </rPr>
      <t>業務統計</t>
    </r>
    <phoneticPr fontId="1" type="noConversion"/>
  </si>
  <si>
    <r>
      <t>5. </t>
    </r>
    <r>
      <rPr>
        <sz val="14"/>
        <color indexed="8"/>
        <rFont val="標楷體"/>
        <family val="4"/>
        <charset val="136"/>
      </rPr>
      <t>是否針對心理業務實況做分析與檢討</t>
    </r>
    <r>
      <rPr>
        <sz val="14"/>
        <color indexed="8"/>
        <rFont val="Times New Roman"/>
        <family val="1"/>
      </rPr>
      <t>?</t>
    </r>
    <phoneticPr fontId="1" type="noConversion"/>
  </si>
  <si>
    <r>
      <t>1.2</t>
    </r>
    <r>
      <rPr>
        <sz val="12"/>
        <color indexed="8"/>
        <rFont val="標楷體"/>
        <family val="4"/>
        <charset val="136"/>
      </rPr>
      <t>是否提供居家護理：</t>
    </r>
    <phoneticPr fontId="1" type="noConversion"/>
  </si>
  <si>
    <r>
      <t>1.3.</t>
    </r>
    <r>
      <rPr>
        <sz val="12"/>
        <color indexed="8"/>
        <rFont val="標楷體"/>
        <family val="4"/>
        <charset val="136"/>
      </rPr>
      <t>貴院多久處理一次過期或不適用之藥品？</t>
    </r>
    <phoneticPr fontId="1" type="noConversion"/>
  </si>
  <si>
    <r>
      <rPr>
        <b/>
        <sz val="16"/>
        <color indexed="8"/>
        <rFont val="標楷體"/>
        <family val="4"/>
        <charset val="136"/>
      </rPr>
      <t>十二、藥事作業</t>
    </r>
    <phoneticPr fontId="1" type="noConversion"/>
  </si>
  <si>
    <r>
      <t>1.</t>
    </r>
    <r>
      <rPr>
        <sz val="14"/>
        <color indexed="8"/>
        <rFont val="標楷體"/>
        <family val="4"/>
        <charset val="136"/>
      </rPr>
      <t>藥品管理</t>
    </r>
    <phoneticPr fontId="1" type="noConversion"/>
  </si>
  <si>
    <r>
      <t>1.1.</t>
    </r>
    <r>
      <rPr>
        <sz val="12"/>
        <color indexed="8"/>
        <rFont val="標楷體"/>
        <family val="4"/>
        <charset val="136"/>
      </rPr>
      <t>藥品之採購、驗收、儲存、保管與供應及藥品進出庫房使用量是否有詳細帳目以供查核？</t>
    </r>
    <phoneticPr fontId="1" type="noConversion"/>
  </si>
  <si>
    <r>
      <rPr>
        <sz val="12"/>
        <color indexed="8"/>
        <rFont val="標楷體"/>
        <family val="4"/>
        <charset val="136"/>
      </rPr>
      <t>是</t>
    </r>
    <phoneticPr fontId="1" type="noConversion"/>
  </si>
  <si>
    <r>
      <rPr>
        <sz val="12"/>
        <color indexed="8"/>
        <rFont val="標楷體"/>
        <family val="4"/>
        <charset val="136"/>
      </rPr>
      <t>否</t>
    </r>
    <phoneticPr fontId="1" type="noConversion"/>
  </si>
  <si>
    <r>
      <rPr>
        <sz val="12"/>
        <color indexed="8"/>
        <rFont val="標楷體"/>
        <family val="4"/>
        <charset val="136"/>
      </rPr>
      <t>否，請說明</t>
    </r>
    <phoneticPr fontId="1" type="noConversion"/>
  </si>
  <si>
    <r>
      <rPr>
        <sz val="12"/>
        <color indexed="8"/>
        <rFont val="標楷體"/>
        <family val="4"/>
        <charset val="136"/>
      </rPr>
      <t>（請準備相關紀錄備查）</t>
    </r>
    <phoneticPr fontId="1" type="noConversion"/>
  </si>
  <si>
    <r>
      <rPr>
        <sz val="14"/>
        <color indexed="8"/>
        <rFont val="標楷體"/>
        <family val="4"/>
        <charset val="136"/>
      </rPr>
      <t>是（請續填</t>
    </r>
    <r>
      <rPr>
        <sz val="14"/>
        <color indexed="8"/>
        <rFont val="Times New Roman"/>
        <family val="1"/>
      </rPr>
      <t>2.1~2.4</t>
    </r>
    <r>
      <rPr>
        <sz val="14"/>
        <color indexed="8"/>
        <rFont val="標楷體"/>
        <family val="4"/>
        <charset val="136"/>
      </rPr>
      <t>）</t>
    </r>
    <phoneticPr fontId="1" type="noConversion"/>
  </si>
  <si>
    <r>
      <rPr>
        <sz val="14"/>
        <color indexed="8"/>
        <rFont val="標楷體"/>
        <family val="4"/>
        <charset val="136"/>
      </rPr>
      <t>否（請註明衛材管理辦法）</t>
    </r>
    <phoneticPr fontId="1" type="noConversion"/>
  </si>
  <si>
    <r>
      <t>2.4.</t>
    </r>
    <r>
      <rPr>
        <sz val="12"/>
        <color indexed="8"/>
        <rFont val="標楷體"/>
        <family val="4"/>
        <charset val="136"/>
      </rPr>
      <t>各項滅菌鍋評估是否有監測紀錄？</t>
    </r>
    <phoneticPr fontId="1" type="noConversion"/>
  </si>
  <si>
    <r>
      <rPr>
        <sz val="14"/>
        <color indexed="8"/>
        <rFont val="標楷體"/>
        <family val="4"/>
        <charset val="136"/>
      </rPr>
      <t>是（請續填</t>
    </r>
    <r>
      <rPr>
        <sz val="14"/>
        <color indexed="8"/>
        <rFont val="Times New Roman"/>
        <family val="1"/>
      </rPr>
      <t>2.1~2.2</t>
    </r>
    <r>
      <rPr>
        <sz val="14"/>
        <color indexed="8"/>
        <rFont val="標楷體"/>
        <family val="4"/>
        <charset val="136"/>
      </rPr>
      <t>）</t>
    </r>
    <phoneticPr fontId="1" type="noConversion"/>
  </si>
  <si>
    <r>
      <t>1.1.</t>
    </r>
    <r>
      <rPr>
        <sz val="12"/>
        <color indexed="8"/>
        <rFont val="標楷體"/>
        <family val="4"/>
        <charset val="136"/>
      </rPr>
      <t>是否提供居家醫療：</t>
    </r>
    <phoneticPr fontId="1" type="noConversion"/>
  </si>
  <si>
    <r>
      <rPr>
        <sz val="12"/>
        <color indexed="8"/>
        <rFont val="標楷體"/>
        <family val="4"/>
        <charset val="136"/>
      </rPr>
      <t>是（</t>
    </r>
    <phoneticPr fontId="1" type="noConversion"/>
  </si>
  <si>
    <r>
      <rPr>
        <sz val="12"/>
        <color indexed="8"/>
        <rFont val="標楷體"/>
        <family val="4"/>
        <charset val="136"/>
      </rPr>
      <t>件</t>
    </r>
    <r>
      <rPr>
        <sz val="12"/>
        <color indexed="8"/>
        <rFont val="Times New Roman"/>
        <family val="1"/>
      </rPr>
      <t>/</t>
    </r>
    <r>
      <rPr>
        <sz val="12"/>
        <color indexed="8"/>
        <rFont val="標楷體"/>
        <family val="4"/>
        <charset val="136"/>
      </rPr>
      <t>月，提供多久：</t>
    </r>
    <phoneticPr fontId="1" type="noConversion"/>
  </si>
  <si>
    <r>
      <rPr>
        <sz val="12"/>
        <color indexed="8"/>
        <rFont val="標楷體"/>
        <family val="4"/>
        <charset val="136"/>
      </rPr>
      <t>件</t>
    </r>
    <r>
      <rPr>
        <sz val="12"/>
        <color indexed="8"/>
        <rFont val="Times New Roman"/>
        <family val="1"/>
      </rPr>
      <t>/</t>
    </r>
    <r>
      <rPr>
        <sz val="12"/>
        <color indexed="8"/>
        <rFont val="標楷體"/>
        <family val="4"/>
        <charset val="136"/>
      </rPr>
      <t>月）</t>
    </r>
    <phoneticPr fontId="1" type="noConversion"/>
  </si>
  <si>
    <r>
      <t>1.2.</t>
    </r>
    <r>
      <rPr>
        <sz val="12"/>
        <color indexed="8"/>
        <rFont val="標楷體"/>
        <family val="4"/>
        <charset val="136"/>
      </rPr>
      <t>對於院內藥品是否有建立存量及效期管制？</t>
    </r>
    <phoneticPr fontId="1" type="noConversion"/>
  </si>
  <si>
    <r>
      <t>2.</t>
    </r>
    <r>
      <rPr>
        <sz val="14"/>
        <color indexed="8"/>
        <rFont val="標楷體"/>
        <family val="4"/>
        <charset val="136"/>
      </rPr>
      <t>藥物不良反應通報統計表</t>
    </r>
    <phoneticPr fontId="1" type="noConversion"/>
  </si>
  <si>
    <r>
      <t>3.</t>
    </r>
    <r>
      <rPr>
        <sz val="14"/>
        <color indexed="8"/>
        <rFont val="標楷體"/>
        <family val="4"/>
        <charset val="136"/>
      </rPr>
      <t>用藥品質監測（異常事件件數）統計表</t>
    </r>
    <phoneticPr fontId="1" type="noConversion"/>
  </si>
  <si>
    <t>十三、衛材消毒設備及運作</t>
    <phoneticPr fontId="1" type="noConversion"/>
  </si>
  <si>
    <r>
      <t>1.</t>
    </r>
    <r>
      <rPr>
        <sz val="14"/>
        <color indexed="8"/>
        <rFont val="標楷體"/>
        <family val="4"/>
        <charset val="136"/>
      </rPr>
      <t>貴院是否有滅菌鍋設備？</t>
    </r>
    <phoneticPr fontId="1" type="noConversion"/>
  </si>
  <si>
    <r>
      <t>2.1.</t>
    </r>
    <r>
      <rPr>
        <sz val="12"/>
        <color indexed="8"/>
        <rFont val="標楷體"/>
        <family val="4"/>
        <charset val="136"/>
      </rPr>
      <t>多久評估一次供應中心滅菌鍋之機械性滅菌功能：</t>
    </r>
    <phoneticPr fontId="1" type="noConversion"/>
  </si>
  <si>
    <t>週；或</t>
    <phoneticPr fontId="1" type="noConversion"/>
  </si>
  <si>
    <t>日；或</t>
    <phoneticPr fontId="1" type="noConversion"/>
  </si>
  <si>
    <t>鍋</t>
  </si>
  <si>
    <r>
      <t>2.2.</t>
    </r>
    <r>
      <rPr>
        <sz val="12"/>
        <color indexed="8"/>
        <rFont val="標楷體"/>
        <family val="4"/>
        <charset val="136"/>
      </rPr>
      <t>多久評估一次供應中心滅菌鍋之化學性滅菌功能：</t>
    </r>
    <phoneticPr fontId="1" type="noConversion"/>
  </si>
  <si>
    <r>
      <t>2.3.</t>
    </r>
    <r>
      <rPr>
        <sz val="12"/>
        <color indexed="8"/>
        <rFont val="標楷體"/>
        <family val="4"/>
        <charset val="136"/>
      </rPr>
      <t>多久評估一次供應中心滅菌鍋之生物性滅菌功能：</t>
    </r>
    <phoneticPr fontId="1" type="noConversion"/>
  </si>
  <si>
    <t>人次/年</t>
  </si>
  <si>
    <t>是，平均個案數</t>
    <phoneticPr fontId="1" type="noConversion"/>
  </si>
  <si>
    <t>是，轉出平均</t>
    <phoneticPr fontId="1" type="noConversion"/>
  </si>
  <si>
    <t>人次/年、轉入平均</t>
    <phoneticPr fontId="1" type="noConversion"/>
  </si>
  <si>
    <t>○</t>
    <phoneticPr fontId="1" type="noConversion"/>
  </si>
  <si>
    <t>●</t>
    <phoneticPr fontId="1" type="noConversion"/>
  </si>
  <si>
    <r>
      <rPr>
        <sz val="12"/>
        <color indexed="8"/>
        <rFont val="標楷體"/>
        <family val="4"/>
        <charset val="136"/>
      </rPr>
      <t>否</t>
    </r>
    <r>
      <rPr>
        <sz val="12"/>
        <color indexed="8"/>
        <rFont val="Times New Roman"/>
        <family val="1"/>
      </rPr>
      <t>(</t>
    </r>
    <r>
      <rPr>
        <sz val="12"/>
        <color indexed="8"/>
        <rFont val="標楷體"/>
        <family val="4"/>
        <charset val="136"/>
      </rPr>
      <t>免填</t>
    </r>
    <r>
      <rPr>
        <sz val="12"/>
        <color indexed="8"/>
        <rFont val="Times New Roman"/>
        <family val="1"/>
      </rPr>
      <t>3.2~3.3)</t>
    </r>
    <phoneticPr fontId="1" type="noConversion"/>
  </si>
  <si>
    <r>
      <rPr>
        <sz val="12"/>
        <color indexed="8"/>
        <rFont val="標楷體"/>
        <family val="4"/>
        <charset val="136"/>
      </rPr>
      <t>否</t>
    </r>
    <r>
      <rPr>
        <sz val="12"/>
        <color indexed="8"/>
        <rFont val="Times New Roman"/>
        <family val="1"/>
      </rPr>
      <t>(</t>
    </r>
    <r>
      <rPr>
        <sz val="12"/>
        <color indexed="8"/>
        <rFont val="標楷體"/>
        <family val="4"/>
        <charset val="136"/>
      </rPr>
      <t>免填</t>
    </r>
    <r>
      <rPr>
        <sz val="12"/>
        <color indexed="8"/>
        <rFont val="Times New Roman"/>
        <family val="1"/>
      </rPr>
      <t>1.2~1.3)</t>
    </r>
    <phoneticPr fontId="1" type="noConversion"/>
  </si>
  <si>
    <r>
      <rPr>
        <sz val="12"/>
        <color indexed="8"/>
        <rFont val="標楷體"/>
        <family val="4"/>
        <charset val="136"/>
      </rPr>
      <t>否</t>
    </r>
    <r>
      <rPr>
        <sz val="12"/>
        <color indexed="8"/>
        <rFont val="Times New Roman"/>
        <family val="1"/>
      </rPr>
      <t>(</t>
    </r>
    <r>
      <rPr>
        <sz val="12"/>
        <color indexed="8"/>
        <rFont val="標楷體"/>
        <family val="4"/>
        <charset val="136"/>
      </rPr>
      <t>免填</t>
    </r>
    <r>
      <rPr>
        <sz val="12"/>
        <color indexed="8"/>
        <rFont val="Times New Roman"/>
        <family val="1"/>
      </rPr>
      <t>2.2~2.3)</t>
    </r>
    <phoneticPr fontId="1" type="noConversion"/>
  </si>
  <si>
    <t>c</t>
    <phoneticPr fontId="1" type="noConversion"/>
  </si>
  <si>
    <t>十四、臨床醫事檢驗作業</t>
    <phoneticPr fontId="1" type="noConversion"/>
  </si>
  <si>
    <r>
      <t>2.</t>
    </r>
    <r>
      <rPr>
        <sz val="14"/>
        <color indexed="8"/>
        <rFont val="標楷體"/>
        <family val="4"/>
        <charset val="136"/>
      </rPr>
      <t>檢驗作業是否部分外送</t>
    </r>
    <r>
      <rPr>
        <sz val="14"/>
        <color indexed="8"/>
        <rFont val="Times New Roman"/>
        <family val="1"/>
      </rPr>
      <t>(</t>
    </r>
    <r>
      <rPr>
        <sz val="14"/>
        <color indexed="8"/>
        <rFont val="標楷體"/>
        <family val="4"/>
        <charset val="136"/>
      </rPr>
      <t>含本院處理</t>
    </r>
    <r>
      <rPr>
        <sz val="14"/>
        <color indexed="8"/>
        <rFont val="Times New Roman"/>
        <family val="1"/>
      </rPr>
      <t>)</t>
    </r>
    <r>
      <rPr>
        <sz val="14"/>
        <color indexed="8"/>
        <rFont val="標楷體"/>
        <family val="4"/>
        <charset val="136"/>
      </rPr>
      <t>：</t>
    </r>
    <phoneticPr fontId="1" type="noConversion"/>
  </si>
  <si>
    <r>
      <t>2.2.</t>
    </r>
    <r>
      <rPr>
        <sz val="12"/>
        <color indexed="8"/>
        <rFont val="標楷體"/>
        <family val="4"/>
        <charset val="136"/>
      </rPr>
      <t>緊急檢驗平均於收件後多久發報告？</t>
    </r>
    <phoneticPr fontId="1" type="noConversion"/>
  </si>
  <si>
    <r>
      <t>3.</t>
    </r>
    <r>
      <rPr>
        <sz val="14"/>
        <color indexed="8"/>
        <rFont val="標楷體"/>
        <family val="4"/>
        <charset val="136"/>
      </rPr>
      <t>常規臨床檢驗於收到檢體後</t>
    </r>
    <r>
      <rPr>
        <sz val="14"/>
        <color indexed="8"/>
        <rFont val="Times New Roman"/>
        <family val="1"/>
      </rPr>
      <t>8</t>
    </r>
    <r>
      <rPr>
        <sz val="14"/>
        <color indexed="8"/>
        <rFont val="標楷體"/>
        <family val="4"/>
        <charset val="136"/>
      </rPr>
      <t>小時內完成檢驗發出報告之比率</t>
    </r>
    <phoneticPr fontId="1" type="noConversion"/>
  </si>
  <si>
    <t>項目名稱</t>
    <phoneticPr fontId="1" type="noConversion"/>
  </si>
  <si>
    <t>檢體件數</t>
    <phoneticPr fontId="1" type="noConversion"/>
  </si>
  <si>
    <t>外送代檢最頻繁項目</t>
    <phoneticPr fontId="1" type="noConversion"/>
  </si>
  <si>
    <t>十五、結合服務區域健康相關資源，推動健康照護工作</t>
    <phoneticPr fontId="1" type="noConversion"/>
  </si>
  <si>
    <r>
      <t>1.</t>
    </r>
    <r>
      <rPr>
        <sz val="14"/>
        <color indexed="8"/>
        <rFont val="標楷體"/>
        <family val="4"/>
        <charset val="136"/>
      </rPr>
      <t>貴院是否接受服務區域相關照護或社福機構之轉介？</t>
    </r>
    <phoneticPr fontId="1" type="noConversion"/>
  </si>
  <si>
    <r>
      <t>2.</t>
    </r>
    <r>
      <rPr>
        <sz val="14"/>
        <color indexed="8"/>
        <rFont val="標楷體"/>
        <family val="4"/>
        <charset val="136"/>
      </rPr>
      <t>貴院是否有轉診之統計？</t>
    </r>
    <phoneticPr fontId="1" type="noConversion"/>
  </si>
  <si>
    <r>
      <t>3.</t>
    </r>
    <r>
      <rPr>
        <sz val="14"/>
        <color indexed="8"/>
        <rFont val="標楷體"/>
        <family val="4"/>
        <charset val="136"/>
      </rPr>
      <t>貴院是否有轉檢之統計？</t>
    </r>
    <phoneticPr fontId="1" type="noConversion"/>
  </si>
  <si>
    <t>十六、貫徹醫療責任制度與病歷紀錄之完整性</t>
    <phoneticPr fontId="1" type="noConversion"/>
  </si>
  <si>
    <t>十七、居家照護</t>
    <phoneticPr fontId="1" type="noConversion"/>
  </si>
  <si>
    <r>
      <t>1.</t>
    </r>
    <r>
      <rPr>
        <sz val="14"/>
        <color indexed="8"/>
        <rFont val="標楷體"/>
        <family val="4"/>
        <charset val="136"/>
      </rPr>
      <t>是否有提供居家醫療服務？</t>
    </r>
    <phoneticPr fontId="1" type="noConversion"/>
  </si>
  <si>
    <t>職稱</t>
    <phoneticPr fontId="1" type="noConversion"/>
  </si>
  <si>
    <t>3.3辦理「強制社區治療」專責人員數</t>
    <phoneticPr fontId="1" type="noConversion"/>
  </si>
  <si>
    <t>作業規範</t>
    <phoneticPr fontId="1" type="noConversion"/>
  </si>
  <si>
    <t>急診病人人次</t>
  </si>
  <si>
    <t>由緊急安置轉強制住院數</t>
    <phoneticPr fontId="1" type="noConversion"/>
  </si>
  <si>
    <t>合計</t>
    <phoneticPr fontId="1" type="noConversion"/>
  </si>
  <si>
    <t>天</t>
    <phoneticPr fontId="1" type="noConversion"/>
  </si>
  <si>
    <t>次</t>
    <phoneticPr fontId="1" type="noConversion"/>
  </si>
  <si>
    <t>年</t>
    <phoneticPr fontId="1" type="noConversion"/>
  </si>
  <si>
    <t>月</t>
    <phoneticPr fontId="1" type="noConversion"/>
  </si>
  <si>
    <t>醫院名稱</t>
    <phoneticPr fontId="1" type="noConversion"/>
  </si>
  <si>
    <t>聯絡電話</t>
    <phoneticPr fontId="1" type="noConversion"/>
  </si>
  <si>
    <t>填表負責人</t>
    <phoneticPr fontId="1" type="noConversion"/>
  </si>
  <si>
    <t>床</t>
    <phoneticPr fontId="1" type="noConversion"/>
  </si>
  <si>
    <t>人</t>
    <phoneticPr fontId="1" type="noConversion"/>
  </si>
  <si>
    <t>個案</t>
    <phoneticPr fontId="1" type="noConversion"/>
  </si>
  <si>
    <t>※是否設有加護病房?</t>
    <phoneticPr fontId="1" type="noConversion"/>
  </si>
  <si>
    <t>個加護病房：</t>
    <phoneticPr fontId="1" type="noConversion"/>
  </si>
  <si>
    <t>備註：醫院可參考病人安全通報指標或自行界定異常事件類別，如：跌倒事件、藥物事件等。</t>
    <phoneticPr fontId="1" type="noConversion"/>
  </si>
  <si>
    <r>
      <rPr>
        <sz val="12"/>
        <color indexed="8"/>
        <rFont val="標楷體"/>
        <family val="4"/>
        <charset val="136"/>
      </rPr>
      <t>否</t>
    </r>
    <phoneticPr fontId="1" type="noConversion"/>
  </si>
  <si>
    <r>
      <t>1.</t>
    </r>
    <r>
      <rPr>
        <sz val="14"/>
        <color indexed="8"/>
        <rFont val="標楷體"/>
        <family val="4"/>
        <charset val="136"/>
      </rPr>
      <t>貴院醫事檢驗或臨床病理是否有外包制度</t>
    </r>
    <r>
      <rPr>
        <sz val="14"/>
        <color indexed="8"/>
        <rFont val="Times New Roman"/>
        <family val="1"/>
      </rPr>
      <t>?</t>
    </r>
    <phoneticPr fontId="1" type="noConversion"/>
  </si>
  <si>
    <r>
      <t>第</t>
    </r>
    <r>
      <rPr>
        <b/>
        <sz val="18"/>
        <color indexed="8"/>
        <rFont val="Times New Roman"/>
        <family val="1"/>
      </rPr>
      <t>2</t>
    </r>
    <r>
      <rPr>
        <b/>
        <sz val="18"/>
        <color indexed="8"/>
        <rFont val="標楷體"/>
        <family val="4"/>
        <charset val="136"/>
      </rPr>
      <t>篇、醫療照護</t>
    </r>
    <phoneticPr fontId="1" type="noConversion"/>
  </si>
  <si>
    <r>
      <rPr>
        <sz val="12"/>
        <color indexed="8"/>
        <rFont val="Times New Roman"/>
        <family val="1"/>
      </rPr>
      <t>1.</t>
    </r>
    <r>
      <rPr>
        <sz val="12"/>
        <color indexed="8"/>
        <rFont val="標楷體"/>
        <family val="4"/>
        <charset val="136"/>
      </rPr>
      <t>除規定於實地評鑑現場準備相關資料備查外，其餘資料恕無法於當日抽換。</t>
    </r>
    <phoneticPr fontId="1" type="noConversion"/>
  </si>
  <si>
    <r>
      <rPr>
        <sz val="11"/>
        <color indexed="8"/>
        <rFont val="標楷體"/>
        <family val="4"/>
        <charset val="136"/>
      </rPr>
      <t>護理人員床位比</t>
    </r>
    <r>
      <rPr>
        <sz val="11"/>
        <color indexed="8"/>
        <rFont val="Times New Roman"/>
        <family val="1"/>
      </rPr>
      <t>c/(a*b)</t>
    </r>
    <phoneticPr fontId="1" type="noConversion"/>
  </si>
  <si>
    <r>
      <rPr>
        <sz val="11"/>
        <color indexed="8"/>
        <rFont val="標楷體"/>
        <family val="4"/>
        <charset val="136"/>
      </rPr>
      <t>專科護理師</t>
    </r>
  </si>
  <si>
    <r>
      <rPr>
        <sz val="11"/>
        <color indexed="8"/>
        <rFont val="標楷體"/>
        <family val="4"/>
        <charset val="136"/>
      </rPr>
      <t>其他輔助人員</t>
    </r>
  </si>
  <si>
    <r>
      <rPr>
        <sz val="11"/>
        <color indexed="8"/>
        <rFont val="標楷體"/>
        <family val="4"/>
        <charset val="136"/>
      </rPr>
      <t>部分工時護理人員</t>
    </r>
  </si>
  <si>
    <r>
      <rPr>
        <sz val="11"/>
        <color indexed="8"/>
        <rFont val="標楷體"/>
        <family val="4"/>
        <charset val="136"/>
      </rPr>
      <t>年度業務量</t>
    </r>
  </si>
  <si>
    <r>
      <rPr>
        <sz val="11"/>
        <color indexed="8"/>
        <rFont val="標楷體"/>
        <family val="4"/>
        <charset val="136"/>
      </rPr>
      <t>錯誤發生階段</t>
    </r>
  </si>
  <si>
    <t>人次/年</t>
    <phoneticPr fontId="1" type="noConversion"/>
  </si>
  <si>
    <t>■</t>
    <phoneticPr fontId="1" type="noConversion"/>
  </si>
  <si>
    <t>□</t>
  </si>
  <si>
    <t>□</t>
    <phoneticPr fontId="1" type="noConversion"/>
  </si>
  <si>
    <t>強制住院轉歸情形（單位：人次）</t>
    <phoneticPr fontId="1" type="noConversion"/>
  </si>
  <si>
    <t>有</t>
    <phoneticPr fontId="1" type="noConversion"/>
  </si>
  <si>
    <t>無</t>
    <phoneticPr fontId="1" type="noConversion"/>
  </si>
  <si>
    <r>
      <rPr>
        <sz val="12"/>
        <color indexed="8"/>
        <rFont val="標楷體"/>
        <family val="4"/>
        <charset val="136"/>
      </rPr>
      <t>總年月</t>
    </r>
    <r>
      <rPr>
        <sz val="12"/>
        <color indexed="8"/>
        <rFont val="Times New Roman"/>
        <family val="1"/>
      </rPr>
      <t>(</t>
    </r>
    <r>
      <rPr>
        <sz val="12"/>
        <color indexed="8"/>
        <rFont val="標楷體"/>
        <family val="4"/>
        <charset val="136"/>
      </rPr>
      <t>成立未滿
三年需填寫</t>
    </r>
    <r>
      <rPr>
        <sz val="12"/>
        <color indexed="8"/>
        <rFont val="Times New Roman"/>
        <family val="1"/>
      </rPr>
      <t>)</t>
    </r>
    <phoneticPr fontId="1" type="noConversion"/>
  </si>
  <si>
    <t>百分比</t>
    <phoneticPr fontId="1" type="noConversion"/>
  </si>
  <si>
    <t>否</t>
    <phoneticPr fontId="1" type="noConversion"/>
  </si>
  <si>
    <t>名    兼任人員每週總時數</t>
    <phoneticPr fontId="1" type="noConversion"/>
  </si>
  <si>
    <r>
      <rPr>
        <sz val="14"/>
        <color indexed="8"/>
        <rFont val="標楷體"/>
        <family val="4"/>
        <charset val="136"/>
      </rPr>
      <t>是（請續答</t>
    </r>
    <r>
      <rPr>
        <sz val="14"/>
        <color indexed="8"/>
        <rFont val="Times New Roman"/>
        <family val="1"/>
      </rPr>
      <t>5.1~5.2</t>
    </r>
    <r>
      <rPr>
        <sz val="14"/>
        <color indexed="8"/>
        <rFont val="標楷體"/>
        <family val="4"/>
        <charset val="136"/>
      </rPr>
      <t>）</t>
    </r>
    <phoneticPr fontId="1" type="noConversion"/>
  </si>
  <si>
    <t>否</t>
    <phoneticPr fontId="1" type="noConversion"/>
  </si>
  <si>
    <t>精神科補充資料表_第二篇2003.xls 的相容性報表</t>
  </si>
  <si>
    <t>執行於 2013/3/18 13:32</t>
  </si>
  <si>
    <t>舊版 Excel 不支援此活頁簿中的下列功能。當您以舊版 Excel 開啟此活頁簿時，或以舊版檔案格式儲存此活頁簿時，這些功能可能會遺失或降級。</t>
  </si>
  <si>
    <t>嚴重影響功能</t>
  </si>
  <si>
    <t>發生的次數</t>
  </si>
  <si>
    <t>版本</t>
  </si>
  <si>
    <t>此活頁簿所包含的資料，其儲存格的位置可能超過所選檔案格式支援的列數/欄數範圍。將不會儲存任何 256 (IV) 欄乘上 65,536 列的範圍以外的資料。任何參照到這個區域資料的公式將會傳回 #REF! 錯誤。</t>
  </si>
  <si>
    <t>總表'!A1:RR17</t>
  </si>
  <si>
    <t>Excel 97-2003</t>
  </si>
  <si>
    <t>此活頁簿中的一或多個儲存格，包含參照其他工作表中值的資料驗證規則。這些資料驗證規則將不會儲存。</t>
  </si>
  <si>
    <t>三_四'!F3</t>
  </si>
  <si>
    <t>三_四'!J69</t>
  </si>
  <si>
    <t>三_四'!K3</t>
  </si>
  <si>
    <t>三_四'!B57:B58</t>
  </si>
  <si>
    <t>三_四'!P69</t>
  </si>
  <si>
    <t>三_四'!H38:H39</t>
  </si>
  <si>
    <t>三_四'!F21</t>
  </si>
  <si>
    <t>三_四'!K21</t>
  </si>
  <si>
    <t>三_四'!M38:M39</t>
  </si>
  <si>
    <t>三_四'!F57</t>
  </si>
  <si>
    <t>三_四'!B18:B19</t>
  </si>
  <si>
    <t>三_四'!F45:Q45</t>
  </si>
  <si>
    <t>三_四'!B35:B36</t>
  </si>
  <si>
    <t>三_四'!F35</t>
  </si>
  <si>
    <t>三_四'!J35</t>
  </si>
  <si>
    <t>三_四'!B17</t>
  </si>
  <si>
    <t>三_四'!D17</t>
  </si>
  <si>
    <t>三_四'!H17</t>
  </si>
  <si>
    <t>五'!P75:P76</t>
  </si>
  <si>
    <t>五'!Y75:Y76</t>
  </si>
  <si>
    <t>六_七'!K7</t>
  </si>
  <si>
    <t>六_七'!H13</t>
  </si>
  <si>
    <t>六_七'!M13</t>
  </si>
  <si>
    <t>六_七'!B7</t>
  </si>
  <si>
    <t>六_七'!B16:B17</t>
  </si>
  <si>
    <t>六_七'!B15</t>
  </si>
  <si>
    <t>八'!F2</t>
  </si>
  <si>
    <t>八'!L2</t>
  </si>
  <si>
    <t>九_十一'!N24</t>
  </si>
  <si>
    <t>九_十一'!N13</t>
  </si>
  <si>
    <t>九_十一'!B19:B24</t>
  </si>
  <si>
    <t>九_十一'!H2:H4</t>
  </si>
  <si>
    <t>九_十一'!I92:I95</t>
  </si>
  <si>
    <t>九_十一'!H13</t>
  </si>
  <si>
    <t>九_十一'!J32:J33</t>
  </si>
  <si>
    <t>九_十一'!L32:L33</t>
  </si>
  <si>
    <t>九_十一'!J36:J37</t>
  </si>
  <si>
    <t>九_十一'!O36:O37</t>
  </si>
  <si>
    <t>九_十一'!J2</t>
  </si>
  <si>
    <t>九_十一'!N3:N4</t>
  </si>
  <si>
    <t>九_十一'!O49</t>
  </si>
  <si>
    <t>九_十一'!J49</t>
  </si>
  <si>
    <t>九_十一'!O58:O61</t>
  </si>
  <si>
    <t>九_十一'!M58:M61</t>
  </si>
  <si>
    <t>九_十一'!B39:B48</t>
  </si>
  <si>
    <t>九_十一'!B51:B57</t>
  </si>
  <si>
    <t>九_十一'!B70:B73</t>
  </si>
  <si>
    <t>九_十一'!F64:F67</t>
  </si>
  <si>
    <t>九_十一'!M68</t>
  </si>
  <si>
    <t>九_十一'!H64:H68</t>
  </si>
  <si>
    <t>九_十一'!K94:K95</t>
  </si>
  <si>
    <t>九_十一'!I70:I73</t>
  </si>
  <si>
    <t>九_十一'!G19:G22</t>
  </si>
  <si>
    <t>九_十一'!L19:L22</t>
  </si>
  <si>
    <t>九_十一'!E23</t>
  </si>
  <si>
    <t>九_十一'!B29:B30</t>
  </si>
  <si>
    <t>九_十一'!J39:J45</t>
  </si>
  <si>
    <t>十二'!B4</t>
  </si>
  <si>
    <t>十二'!D4</t>
  </si>
  <si>
    <t>十二'!B6</t>
  </si>
  <si>
    <t>十二'!D6</t>
  </si>
  <si>
    <t>十二'!B31</t>
  </si>
  <si>
    <t>十二'!G31</t>
  </si>
  <si>
    <t>十二'!I37</t>
  </si>
  <si>
    <t>十二'!K37</t>
  </si>
  <si>
    <t>十二'!J39</t>
  </si>
  <si>
    <t>十二'!L39</t>
  </si>
  <si>
    <t>十二'!I64</t>
  </si>
  <si>
    <t>十二'!M67</t>
  </si>
  <si>
    <t>十二'!B67</t>
  </si>
  <si>
    <t>十二'!B64</t>
  </si>
  <si>
    <t>十二'!M70</t>
  </si>
  <si>
    <t>十二'!B70</t>
  </si>
  <si>
    <t>十二'!G76</t>
  </si>
  <si>
    <t>十二'!L76</t>
  </si>
  <si>
    <t>十二'!I41:I42</t>
  </si>
  <si>
    <t>十二'!F77:F79</t>
  </si>
  <si>
    <t>十二'!L79</t>
  </si>
  <si>
    <t>八、加護病房</t>
  </si>
  <si>
    <t>九、職能治療</t>
  </si>
  <si>
    <t>十、精神醫療社會工作</t>
  </si>
  <si>
    <t>十一、臨床心理</t>
  </si>
  <si>
    <t>十二、藥事作業</t>
  </si>
  <si>
    <t>十三、衛材消毒設備及運作</t>
  </si>
  <si>
    <t>十四、臨床醫事檢驗作業</t>
  </si>
  <si>
    <t>十五、結合服務區域健康相關資源，推動健康照護工作</t>
  </si>
  <si>
    <t>十六、貫徹醫療責任制度與病歷紀錄之完整性</t>
  </si>
  <si>
    <t>十七、居家照護</t>
  </si>
  <si>
    <t>※是否設有加護病房？</t>
  </si>
  <si>
    <t>2.加護病房之運作</t>
  </si>
  <si>
    <t>1.職能治療是否有獨立部門？</t>
  </si>
  <si>
    <t>2.是否有職能治療專業人員？</t>
  </si>
  <si>
    <t>4.職能治療復健模式：</t>
  </si>
  <si>
    <t>5.服務的質與量</t>
  </si>
  <si>
    <t>1.精神醫療社會工作是否有獨立部門？</t>
  </si>
  <si>
    <t>3.是否訂有精神醫療社會工作年度計畫</t>
  </si>
  <si>
    <t>5.是否有精神醫療社會工作手冊？</t>
  </si>
  <si>
    <t>5.1精神醫療社會工作手冊是否包括以下內容？</t>
  </si>
  <si>
    <t>6.是否針對精神醫療社會工作業務資料進行統計分析？</t>
  </si>
  <si>
    <t>6.1有據以評值及檢討提供服務之適當性</t>
  </si>
  <si>
    <t>6.2是否有具體的精神醫療社會工作品質改善計畫?</t>
  </si>
  <si>
    <t>6.3是否有具體的改善成果?</t>
  </si>
  <si>
    <t>1. 是否有獨立部門?</t>
  </si>
  <si>
    <t>2. 是否有年度計劃?</t>
  </si>
  <si>
    <t>3. 是否有臨床心理工作手冊?</t>
  </si>
  <si>
    <t>3.1臨床心理工作手冊是否包含以下內容？（可複選）</t>
  </si>
  <si>
    <t>4. 業務統計</t>
  </si>
  <si>
    <t>5. 是否針對心理業務實況做分析與檢討?</t>
  </si>
  <si>
    <t>5.2是否有改善成果及佐證資料？</t>
    <phoneticPr fontId="18" type="noConversion"/>
  </si>
  <si>
    <t>1.2.對於院內藥品是否有建立存量及效期管制？</t>
  </si>
  <si>
    <t>1.3.貴院多久處理一次過期或不適用之藥品？</t>
  </si>
  <si>
    <t>2.藥物不良反應通報統計表</t>
  </si>
  <si>
    <t>3.用藥品質監測（異常事件件數）統計表</t>
  </si>
  <si>
    <t>1.貴院是否有滅菌鍋設備？</t>
  </si>
  <si>
    <t>2.滅菌鍋功能之評估</t>
  </si>
  <si>
    <t>1.貴院醫事檢驗或臨床病理是否有外包制度？</t>
  </si>
  <si>
    <t>2.檢驗作業是否部分外送(含本院處理)：</t>
  </si>
  <si>
    <t>3.常規臨床檢驗於收到檢體後8小時內完成檢驗發出報告之比率</t>
  </si>
  <si>
    <t>4.檢查項目以及檢查件數</t>
  </si>
  <si>
    <t>1.貴院是否接受服務區域相關照護或社福機構之轉介？</t>
  </si>
  <si>
    <t>2.貴院是否有轉診之統計？</t>
  </si>
  <si>
    <t>3.貴院是否有轉檢之統計？</t>
  </si>
  <si>
    <t>1.出院後1周以內的病歷摘要完成率(%)</t>
    <phoneticPr fontId="18" type="noConversion"/>
  </si>
  <si>
    <t>1.是否有提供居家醫療服務？</t>
  </si>
  <si>
    <t>1.1.是否提供居家醫療</t>
    <phoneticPr fontId="18" type="noConversion"/>
  </si>
  <si>
    <t>1.2是否提供居家護理</t>
  </si>
  <si>
    <t>居家病人營養餐飲指導(件/月)</t>
    <phoneticPr fontId="18" type="noConversion"/>
  </si>
  <si>
    <t>急診住院病人佔全院住院病人比率（%）</t>
  </si>
  <si>
    <t>滯留超過48小時
之人數</t>
    <phoneticPr fontId="18" type="noConversion"/>
  </si>
  <si>
    <t>滯留超過24小時
之人數</t>
    <phoneticPr fontId="18" type="noConversion"/>
  </si>
  <si>
    <t>72小時再返急診比率（%）</t>
  </si>
  <si>
    <t>2.1加護病房辦理業務之統計：</t>
  </si>
  <si>
    <t>2.1職能治療師</t>
  </si>
  <si>
    <t>2.2職能治療生</t>
  </si>
  <si>
    <t>2.4專任人員3年內人員服務比率</t>
  </si>
  <si>
    <t>2.5本院臨床工作平均年資(月)</t>
    <phoneticPr fontId="18" type="noConversion"/>
  </si>
  <si>
    <t>2.6學歷</t>
  </si>
  <si>
    <t>3.1職能治療會談室</t>
  </si>
  <si>
    <t>3.2職能治療評估室</t>
  </si>
  <si>
    <t>3.3職能治療活動室</t>
  </si>
  <si>
    <t>獨立生活功能訓練</t>
    <phoneticPr fontId="18" type="noConversion"/>
  </si>
  <si>
    <t>心理衛生教育宣導</t>
  </si>
  <si>
    <t>休閒活動安排訓練</t>
  </si>
  <si>
    <t>預防慢性化措施</t>
    <phoneticPr fontId="18" type="noConversion"/>
  </si>
  <si>
    <t>表達性藝術活動（如美術、音樂、舞蹈、戲劇、詩詞活動等）</t>
  </si>
  <si>
    <t>職前功能訓練</t>
    <phoneticPr fontId="18" type="noConversion"/>
  </si>
  <si>
    <t>社交技巧訓練</t>
  </si>
  <si>
    <t>認知功能訓練</t>
  </si>
  <si>
    <t>體適能訓練</t>
    <phoneticPr fontId="18" type="noConversion"/>
  </si>
  <si>
    <t>感覺統合</t>
    <phoneticPr fontId="18" type="noConversion"/>
  </si>
  <si>
    <t>產業治療</t>
  </si>
  <si>
    <t>遊戲治療</t>
  </si>
  <si>
    <t>社區復健</t>
  </si>
  <si>
    <t>職業復健</t>
  </si>
  <si>
    <t>5.1全院個案轉介率(%)</t>
    <phoneticPr fontId="18" type="noConversion"/>
  </si>
  <si>
    <t>5.2.每位個案每週接受職能治療服務時數(小時)</t>
    <phoneticPr fontId="18" type="noConversion"/>
  </si>
  <si>
    <t>5.3職能治療計畫有哪些？</t>
  </si>
  <si>
    <t>對病人進行社會生活功能評估</t>
    <phoneticPr fontId="18" type="noConversion"/>
  </si>
  <si>
    <t>對病人進行個別社會心理處遇</t>
    <phoneticPr fontId="18" type="noConversion"/>
  </si>
  <si>
    <t>團體治療（含心理劇治療）</t>
    <phoneticPr fontId="18" type="noConversion"/>
  </si>
  <si>
    <t>出院準備服務及安置</t>
    <phoneticPr fontId="18" type="noConversion"/>
  </si>
  <si>
    <t>醫療諮詢服務</t>
    <phoneticPr fontId="18" type="noConversion"/>
  </si>
  <si>
    <t>性侵害加害人評估及處遇</t>
    <phoneticPr fontId="18" type="noConversion"/>
  </si>
  <si>
    <t>酒藥癮評估及處遇</t>
    <phoneticPr fontId="18" type="noConversion"/>
  </si>
  <si>
    <t>發掘與運用社會資源（含醫療救助金及志工之運用與管理）</t>
    <phoneticPr fontId="18" type="noConversion"/>
  </si>
  <si>
    <t>對病人及家屬提供社會心理教育</t>
    <phoneticPr fontId="18" type="noConversion"/>
  </si>
  <si>
    <t>家庭治療、婚姻治療</t>
    <phoneticPr fontId="18" type="noConversion"/>
  </si>
  <si>
    <t>病人轉介服務</t>
    <phoneticPr fontId="18" type="noConversion"/>
  </si>
  <si>
    <t>病人社區生活適應訓練</t>
    <phoneticPr fontId="18" type="noConversion"/>
  </si>
  <si>
    <t>病人及家屬權益倡導服</t>
    <phoneticPr fontId="18" type="noConversion"/>
  </si>
  <si>
    <t>家庭暴力加害人評估及處遇</t>
    <phoneticPr fontId="18" type="noConversion"/>
  </si>
  <si>
    <t>身心障礙鑑定</t>
    <phoneticPr fontId="18" type="noConversion"/>
  </si>
  <si>
    <t>精神醫療社會工作部門之目標、方針及任務</t>
    <phoneticPr fontId="18" type="noConversion"/>
  </si>
  <si>
    <t>精神醫療社會工作之業務項目</t>
    <phoneticPr fontId="18" type="noConversion"/>
  </si>
  <si>
    <t>精神醫療社會工作人員之培訓與專業發展</t>
    <phoneticPr fontId="18" type="noConversion"/>
  </si>
  <si>
    <t>臨床心理業務之方針與任務</t>
  </si>
  <si>
    <t>臨床心理工作項目</t>
  </si>
  <si>
    <t>臨床心理作業流程</t>
  </si>
  <si>
    <t>臨床心理業務之組織人員編制與執掌</t>
  </si>
  <si>
    <t>臨床心理師之培訓與專業發展</t>
  </si>
  <si>
    <t>臨床心理師之專業倫理與法律</t>
  </si>
  <si>
    <t>智能衡鑑</t>
  </si>
  <si>
    <t>記憶力檢查</t>
  </si>
  <si>
    <t>失智評估</t>
  </si>
  <si>
    <t>人格衡鑑</t>
  </si>
  <si>
    <t>兒童發展評估</t>
  </si>
  <si>
    <t>神經心理衡鑑</t>
  </si>
  <si>
    <t>個別心理治療</t>
  </si>
  <si>
    <t>團體心理治療</t>
  </si>
  <si>
    <t>生理迴饋治療</t>
  </si>
  <si>
    <t>心理門診(自費)</t>
  </si>
  <si>
    <t>心理衛生教育</t>
  </si>
  <si>
    <t>性侵害加害人治療</t>
  </si>
  <si>
    <t>家暴加害人治療</t>
  </si>
  <si>
    <t>藥品</t>
  </si>
  <si>
    <t>醫療器材</t>
  </si>
  <si>
    <t>門診</t>
  </si>
  <si>
    <t>急診</t>
    <phoneticPr fontId="18" type="noConversion"/>
  </si>
  <si>
    <t>住院</t>
    <phoneticPr fontId="18" type="noConversion"/>
  </si>
  <si>
    <t>2.1.多久評估一次供應中心滅菌鍋之機械性滅菌功能：</t>
    <phoneticPr fontId="18" type="noConversion"/>
  </si>
  <si>
    <t>2.2.多久評估一次供應中心滅菌鍋之化學性滅菌功能：</t>
    <phoneticPr fontId="18" type="noConversion"/>
  </si>
  <si>
    <t>2.3.多久評估一次供應中心滅菌鍋之生物性滅菌功能：</t>
    <phoneticPr fontId="18" type="noConversion"/>
  </si>
  <si>
    <t>2.4.各項滅菌鍋評估是否有監測紀錄？</t>
    <phoneticPr fontId="18" type="noConversion"/>
  </si>
  <si>
    <t>一般檢查</t>
  </si>
  <si>
    <t>血液檢查</t>
  </si>
  <si>
    <t>生化學檢查</t>
  </si>
  <si>
    <t>血清檢查</t>
  </si>
  <si>
    <t>門診(件/月)</t>
    <phoneticPr fontId="18" type="noConversion"/>
  </si>
  <si>
    <t>住院(件/月)</t>
    <phoneticPr fontId="18" type="noConversion"/>
  </si>
  <si>
    <t>門診，職能治療師</t>
    <phoneticPr fontId="18" type="noConversion"/>
  </si>
  <si>
    <t>住院，職能治療師</t>
    <phoneticPr fontId="18" type="noConversion"/>
  </si>
  <si>
    <t>院內可進行的檢查最頻繁項目</t>
  </si>
  <si>
    <t>外送代檢最頻繁項目</t>
  </si>
  <si>
    <t>一月</t>
    <phoneticPr fontId="18" type="noConversion"/>
  </si>
  <si>
    <t>合計</t>
    <phoneticPr fontId="18" type="noConversion"/>
  </si>
  <si>
    <t>平均住院日</t>
  </si>
  <si>
    <t>佔床率</t>
  </si>
  <si>
    <t>48小時重返ICU率</t>
  </si>
  <si>
    <t>併發症比率</t>
  </si>
  <si>
    <t>專任</t>
    <phoneticPr fontId="18" type="noConversion"/>
  </si>
  <si>
    <t>兼任</t>
    <phoneticPr fontId="18" type="noConversion"/>
  </si>
  <si>
    <t>兼任每週時數</t>
    <phoneticPr fontId="18" type="noConversion"/>
  </si>
  <si>
    <t>研究所</t>
    <phoneticPr fontId="18" type="noConversion"/>
  </si>
  <si>
    <t>大學</t>
    <phoneticPr fontId="18" type="noConversion"/>
  </si>
  <si>
    <t>專科</t>
    <phoneticPr fontId="18" type="noConversion"/>
  </si>
  <si>
    <t>職校</t>
    <phoneticPr fontId="18" type="noConversion"/>
  </si>
  <si>
    <t>平均每週人時</t>
  </si>
  <si>
    <t>服務人次</t>
    <phoneticPr fontId="18" type="noConversion"/>
  </si>
  <si>
    <t>不良反應</t>
  </si>
  <si>
    <t>不良品</t>
  </si>
  <si>
    <t>醫囑開立錯誤</t>
  </si>
  <si>
    <t>醫囑輸入錯誤</t>
  </si>
  <si>
    <t>藥局調劑錯誤</t>
  </si>
  <si>
    <t>傳送過程錯誤</t>
  </si>
  <si>
    <t>給藥階段錯誤</t>
  </si>
  <si>
    <t>其他（不知道）</t>
  </si>
  <si>
    <t>小計</t>
  </si>
  <si>
    <t>週</t>
    <phoneticPr fontId="18" type="noConversion"/>
  </si>
  <si>
    <t>日</t>
    <phoneticPr fontId="18" type="noConversion"/>
  </si>
  <si>
    <t>鍋</t>
    <phoneticPr fontId="18" type="noConversion"/>
  </si>
  <si>
    <t>項目名稱</t>
  </si>
  <si>
    <t>檢體件數</t>
  </si>
  <si>
    <t>平均個案數</t>
  </si>
  <si>
    <t>轉出平均(人次/年)</t>
    <phoneticPr fontId="18" type="noConversion"/>
  </si>
  <si>
    <t>轉入平均(人次/年)</t>
    <phoneticPr fontId="18" type="noConversion"/>
  </si>
  <si>
    <t>1.加護病房數</t>
    <phoneticPr fontId="18" type="noConversion"/>
  </si>
  <si>
    <t>2.專任人員3年內異動比率(%)</t>
    <phoneticPr fontId="18" type="noConversion"/>
  </si>
  <si>
    <t>4.目前精神醫療社會工作業務提供那些服務？</t>
    <phoneticPr fontId="18" type="noConversion"/>
  </si>
  <si>
    <t>5.1是否有具體檢討措施？</t>
    <phoneticPr fontId="18" type="noConversion"/>
  </si>
  <si>
    <t>六月</t>
    <phoneticPr fontId="17" type="noConversion"/>
  </si>
  <si>
    <t>病人及家屬權益倡導服務</t>
    <phoneticPr fontId="1" type="noConversion"/>
  </si>
  <si>
    <t>病房單位</t>
    <phoneticPr fontId="1" type="noConversion"/>
  </si>
  <si>
    <t>科別</t>
    <phoneticPr fontId="1" type="noConversion"/>
  </si>
  <si>
    <t>病房
類型</t>
    <phoneticPr fontId="1" type="noConversion"/>
  </si>
  <si>
    <t>備註</t>
    <phoneticPr fontId="1" type="noConversion"/>
  </si>
  <si>
    <t>病床類型</t>
    <phoneticPr fontId="1" type="noConversion"/>
  </si>
  <si>
    <t>病房單位</t>
    <phoneticPr fontId="1" type="noConversion"/>
  </si>
  <si>
    <t>科別</t>
    <phoneticPr fontId="1" type="noConversion"/>
  </si>
  <si>
    <t>大夜</t>
    <phoneticPr fontId="1" type="noConversion"/>
  </si>
  <si>
    <r>
      <t>2.</t>
    </r>
    <r>
      <rPr>
        <sz val="14"/>
        <color indexed="8"/>
        <rFont val="標楷體"/>
        <family val="4"/>
        <charset val="136"/>
      </rPr>
      <t>護理時數統計表：</t>
    </r>
    <phoneticPr fontId="1" type="noConversion"/>
  </si>
  <si>
    <r>
      <t>3.</t>
    </r>
    <r>
      <rPr>
        <sz val="14"/>
        <color indexed="8"/>
        <rFont val="標楷體"/>
        <family val="4"/>
        <charset val="136"/>
      </rPr>
      <t>其他單位（含行政、教學、任務編組）護理人員配置表</t>
    </r>
    <phoneticPr fontId="1" type="noConversion"/>
  </si>
  <si>
    <r>
      <rPr>
        <b/>
        <sz val="10"/>
        <color indexed="8"/>
        <rFont val="Times New Roman"/>
        <family val="1"/>
      </rPr>
      <t>1.</t>
    </r>
    <r>
      <rPr>
        <b/>
        <sz val="10"/>
        <color indexed="8"/>
        <rFont val="標楷體"/>
        <family val="4"/>
        <charset val="136"/>
      </rPr>
      <t>如血液透析室、恢復室、健檢中心(室)、感染管制科室……等。</t>
    </r>
    <phoneticPr fontId="1" type="noConversion"/>
  </si>
  <si>
    <r>
      <rPr>
        <b/>
        <sz val="10"/>
        <color indexed="8"/>
        <rFont val="Times New Roman"/>
        <family val="1"/>
      </rPr>
      <t>2.</t>
    </r>
    <r>
      <rPr>
        <b/>
        <sz val="10"/>
        <color indexed="8"/>
        <rFont val="標楷體"/>
        <family val="4"/>
        <charset val="136"/>
      </rPr>
      <t>如表格篇幅不足，請自行增列。</t>
    </r>
    <phoneticPr fontId="1" type="noConversion"/>
  </si>
  <si>
    <r>
      <t>2.1.</t>
    </r>
    <r>
      <rPr>
        <sz val="12"/>
        <color indexed="8"/>
        <rFont val="標楷體"/>
        <family val="4"/>
        <charset val="136"/>
      </rPr>
      <t>外送委託檢驗項目請填具下表：</t>
    </r>
    <phoneticPr fontId="1" type="noConversion"/>
  </si>
  <si>
    <t>一般檢驗</t>
    <phoneticPr fontId="1" type="noConversion"/>
  </si>
  <si>
    <t>血液檢驗</t>
    <phoneticPr fontId="1" type="noConversion"/>
  </si>
  <si>
    <t>生化學檢驗</t>
    <phoneticPr fontId="1" type="noConversion"/>
  </si>
  <si>
    <t>血清免疫檢驗</t>
    <phoneticPr fontId="1" type="noConversion"/>
  </si>
  <si>
    <r>
      <rPr>
        <b/>
        <sz val="10"/>
        <color indexed="8"/>
        <rFont val="標楷體"/>
        <family val="4"/>
        <charset val="136"/>
      </rPr>
      <t>備</t>
    </r>
    <r>
      <rPr>
        <b/>
        <sz val="10"/>
        <color indexed="8"/>
        <rFont val="標楷體"/>
        <family val="4"/>
        <charset val="136"/>
      </rPr>
      <t>註：</t>
    </r>
    <phoneticPr fontId="1" type="noConversion"/>
  </si>
  <si>
    <r>
      <rPr>
        <b/>
        <sz val="10"/>
        <color indexed="8"/>
        <rFont val="標楷體"/>
        <family val="4"/>
        <charset val="136"/>
      </rPr>
      <t>備</t>
    </r>
    <r>
      <rPr>
        <b/>
        <sz val="10"/>
        <color indexed="8"/>
        <rFont val="標楷體"/>
        <family val="4"/>
        <charset val="136"/>
      </rPr>
      <t>註：個案平均治療天數公式：當年個案強制</t>
    </r>
    <r>
      <rPr>
        <b/>
        <sz val="10"/>
        <color indexed="8"/>
        <rFont val="Times New Roman"/>
        <family val="1"/>
      </rPr>
      <t>(</t>
    </r>
    <r>
      <rPr>
        <b/>
        <sz val="10"/>
        <color indexed="8"/>
        <rFont val="標楷體"/>
        <family val="4"/>
        <charset val="136"/>
      </rPr>
      <t>含緊急安置</t>
    </r>
    <r>
      <rPr>
        <b/>
        <sz val="10"/>
        <color indexed="8"/>
        <rFont val="Times New Roman"/>
        <family val="1"/>
      </rPr>
      <t>)</t>
    </r>
    <r>
      <rPr>
        <b/>
        <sz val="10"/>
        <color indexed="8"/>
        <rFont val="標楷體"/>
        <family val="4"/>
        <charset val="136"/>
      </rPr>
      <t>天數總和／當年強制人次</t>
    </r>
    <r>
      <rPr>
        <b/>
        <sz val="10"/>
        <color indexed="8"/>
        <rFont val="Times New Roman"/>
        <family val="1"/>
      </rPr>
      <t> (</t>
    </r>
    <r>
      <rPr>
        <b/>
        <sz val="10"/>
        <color indexed="8"/>
        <rFont val="標楷體"/>
        <family val="4"/>
        <charset val="136"/>
      </rPr>
      <t>未通過者不計算</t>
    </r>
    <r>
      <rPr>
        <b/>
        <sz val="10"/>
        <color indexed="8"/>
        <rFont val="Times New Roman"/>
        <family val="1"/>
      </rPr>
      <t>)</t>
    </r>
    <phoneticPr fontId="1" type="noConversion"/>
  </si>
  <si>
    <r>
      <rPr>
        <sz val="12"/>
        <color indexed="8"/>
        <rFont val="Times New Roman"/>
        <family val="1"/>
      </rPr>
      <t>C</t>
    </r>
    <r>
      <rPr>
        <sz val="12"/>
        <color indexed="8"/>
        <rFont val="標楷體"/>
        <family val="4"/>
        <charset val="136"/>
      </rPr>
      <t>每日平均上班護理人員數及護理時數</t>
    </r>
    <phoneticPr fontId="1" type="noConversion"/>
  </si>
  <si>
    <r>
      <rPr>
        <sz val="12"/>
        <color indexed="8"/>
        <rFont val="Times New Roman"/>
        <family val="1"/>
      </rPr>
      <t>A</t>
    </r>
    <r>
      <rPr>
        <sz val="12"/>
        <color indexed="8"/>
        <rFont val="標楷體"/>
        <family val="4"/>
        <charset val="136"/>
      </rPr>
      <t xml:space="preserve">
床位數</t>
    </r>
    <phoneticPr fontId="1" type="noConversion"/>
  </si>
  <si>
    <r>
      <rPr>
        <sz val="12"/>
        <color indexed="8"/>
        <rFont val="Times New Roman"/>
        <family val="1"/>
      </rPr>
      <t>B</t>
    </r>
    <r>
      <rPr>
        <sz val="12"/>
        <color indexed="8"/>
        <rFont val="標楷體"/>
        <family val="4"/>
        <charset val="136"/>
      </rPr>
      <t xml:space="preserve">
全年佔床率</t>
    </r>
    <r>
      <rPr>
        <sz val="12"/>
        <color indexed="8"/>
        <rFont val="Times New Roman"/>
        <family val="1"/>
      </rPr>
      <t>(%)</t>
    </r>
    <phoneticPr fontId="1" type="noConversion"/>
  </si>
  <si>
    <t>白天</t>
    <phoneticPr fontId="1" type="noConversion"/>
  </si>
  <si>
    <t>小夜</t>
    <phoneticPr fontId="1" type="noConversion"/>
  </si>
  <si>
    <t>合計</t>
    <phoneticPr fontId="1" type="noConversion"/>
  </si>
  <si>
    <t>人員數</t>
    <phoneticPr fontId="1" type="noConversion"/>
  </si>
  <si>
    <t>護理時數</t>
    <phoneticPr fontId="1" type="noConversion"/>
  </si>
  <si>
    <r>
      <t>2. </t>
    </r>
    <r>
      <rPr>
        <sz val="14"/>
        <color indexed="8"/>
        <rFont val="標楷體"/>
        <family val="4"/>
        <charset val="136"/>
      </rPr>
      <t>是否有年度計畫</t>
    </r>
    <r>
      <rPr>
        <sz val="14"/>
        <color indexed="8"/>
        <rFont val="Times New Roman"/>
        <family val="1"/>
      </rPr>
      <t>?</t>
    </r>
    <phoneticPr fontId="1" type="noConversion"/>
  </si>
  <si>
    <t>酒藥癮治療</t>
    <phoneticPr fontId="1" type="noConversion"/>
  </si>
  <si>
    <t>其他</t>
    <phoneticPr fontId="1" type="noConversion"/>
  </si>
  <si>
    <t>院內可進行檢驗最頻繁項目</t>
    <phoneticPr fontId="1" type="noConversion"/>
  </si>
  <si>
    <t>護理
人員數</t>
    <phoneticPr fontId="1" type="noConversion"/>
  </si>
  <si>
    <t>備註：</t>
    <phoneticPr fontId="1" type="noConversion"/>
  </si>
  <si>
    <r>
      <rPr>
        <b/>
        <sz val="10"/>
        <color indexed="8"/>
        <rFont val="標楷體"/>
        <family val="4"/>
        <charset val="136"/>
      </rPr>
      <t>備</t>
    </r>
    <r>
      <rPr>
        <b/>
        <sz val="10"/>
        <color indexed="8"/>
        <rFont val="標楷體"/>
        <family val="4"/>
        <charset val="136"/>
      </rPr>
      <t>註：如表格篇幅不足，請自行增列。</t>
    </r>
    <phoneticPr fontId="1" type="noConversion"/>
  </si>
  <si>
    <r>
      <rPr>
        <b/>
        <sz val="10"/>
        <color indexed="8"/>
        <rFont val="標楷體"/>
        <family val="4"/>
        <charset val="136"/>
      </rPr>
      <t>備</t>
    </r>
    <r>
      <rPr>
        <b/>
        <sz val="10"/>
        <color indexed="8"/>
        <rFont val="標楷體"/>
        <family val="4"/>
        <charset val="136"/>
      </rPr>
      <t>註：</t>
    </r>
    <phoneticPr fontId="1" type="noConversion"/>
  </si>
  <si>
    <t>床位數a</t>
    <phoneticPr fontId="1" type="noConversion"/>
  </si>
  <si>
    <r>
      <rPr>
        <sz val="12"/>
        <color indexed="8"/>
        <rFont val="標楷體"/>
        <family val="4"/>
        <charset val="136"/>
      </rPr>
      <t>佔床率</t>
    </r>
    <r>
      <rPr>
        <sz val="11"/>
        <color indexed="8"/>
        <rFont val="Times New Roman"/>
        <family val="1"/>
      </rPr>
      <t>(%)b</t>
    </r>
    <phoneticPr fontId="1" type="noConversion"/>
  </si>
  <si>
    <t>護理長</t>
    <phoneticPr fontId="1" type="noConversion"/>
  </si>
  <si>
    <t>副護理長</t>
    <phoneticPr fontId="1" type="noConversion"/>
  </si>
  <si>
    <t xml:space="preserve">         職稱-人數
項目</t>
    <phoneticPr fontId="1" type="noConversion"/>
  </si>
  <si>
    <t>年度別</t>
    <phoneticPr fontId="1" type="noConversion"/>
  </si>
  <si>
    <t>註：專任人員3年內異動比率計算公式中所提之「總人數」，係指3年內之執登人數；試用期（3個月內）離職者，不予列計。</t>
    <phoneticPr fontId="1" type="noConversion"/>
  </si>
  <si>
    <t>註：專任人員3年內異動比率計算公式中所提之「總人數」，係指3年內曾經在職之社會工作者；適用期（3個月內）離職者，不予列計。</t>
    <phoneticPr fontId="1" type="noConversion"/>
  </si>
  <si>
    <r>
      <rPr>
        <b/>
        <sz val="10"/>
        <color indexed="8"/>
        <rFont val="Times New Roman"/>
        <family val="1"/>
      </rPr>
      <t>3.</t>
    </r>
    <r>
      <rPr>
        <b/>
        <sz val="10"/>
        <color indexed="8"/>
        <rFont val="標楷體"/>
        <family val="4"/>
        <charset val="136"/>
      </rPr>
      <t>「居家醫療」係指醫師提供居家照護服務；「居家護理」係指護理人員提供居家照護服務。</t>
    </r>
    <phoneticPr fontId="1" type="noConversion"/>
  </si>
  <si>
    <t>100年</t>
    <phoneticPr fontId="1" type="noConversion"/>
  </si>
  <si>
    <t>101年</t>
    <phoneticPr fontId="1" type="noConversion"/>
  </si>
  <si>
    <t>102年</t>
    <phoneticPr fontId="1" type="noConversion"/>
  </si>
  <si>
    <t>其他</t>
    <phoneticPr fontId="1" type="noConversion"/>
  </si>
  <si>
    <t>有無管理辦法</t>
    <phoneticPr fontId="1" type="noConversion"/>
  </si>
  <si>
    <t>2.復健基金加工收入有多少為病人工作獎勵金？(%)</t>
    <phoneticPr fontId="1" type="noConversion"/>
  </si>
  <si>
    <r>
      <rPr>
        <sz val="12"/>
        <color indexed="8"/>
        <rFont val="標楷體"/>
        <family val="4"/>
        <charset val="136"/>
      </rPr>
      <t>件</t>
    </r>
    <r>
      <rPr>
        <sz val="12"/>
        <color indexed="8"/>
        <rFont val="Times New Roman"/>
        <family val="1"/>
      </rPr>
      <t>/</t>
    </r>
    <r>
      <rPr>
        <sz val="12"/>
        <color indexed="8"/>
        <rFont val="標楷體"/>
        <family val="4"/>
        <charset val="136"/>
      </rPr>
      <t>月</t>
    </r>
    <r>
      <rPr>
        <sz val="12"/>
        <color indexed="8"/>
        <rFont val="Times New Roman"/>
        <family val="1"/>
      </rPr>
      <t>;</t>
    </r>
    <r>
      <rPr>
        <sz val="12"/>
        <color indexed="8"/>
        <rFont val="標楷體"/>
        <family val="4"/>
        <charset val="136"/>
      </rPr>
      <t>住院</t>
    </r>
    <phoneticPr fontId="1" type="noConversion"/>
  </si>
  <si>
    <r>
      <rPr>
        <b/>
        <sz val="10"/>
        <color indexed="8"/>
        <rFont val="標楷體"/>
        <family val="4"/>
        <charset val="136"/>
      </rPr>
      <t>備</t>
    </r>
    <r>
      <rPr>
        <b/>
        <sz val="10"/>
        <color indexed="8"/>
        <rFont val="標楷體"/>
        <family val="4"/>
        <charset val="136"/>
      </rPr>
      <t>註：</t>
    </r>
    <phoneticPr fontId="1" type="noConversion"/>
  </si>
  <si>
    <t>其他</t>
    <phoneticPr fontId="17" type="noConversion"/>
  </si>
  <si>
    <t>2.3專任人員3年內異動比率(%)</t>
    <phoneticPr fontId="17" type="noConversion"/>
  </si>
  <si>
    <r>
      <rPr>
        <sz val="12"/>
        <color indexed="8"/>
        <rFont val="標楷體"/>
        <family val="4"/>
        <charset val="136"/>
      </rPr>
      <t>（註：計算公式：離職人數</t>
    </r>
    <r>
      <rPr>
        <sz val="12"/>
        <color indexed="8"/>
        <rFont val="Times New Roman"/>
        <family val="1"/>
      </rPr>
      <t>/</t>
    </r>
    <r>
      <rPr>
        <sz val="12"/>
        <color indexed="8"/>
        <rFont val="標楷體"/>
        <family val="4"/>
        <charset val="136"/>
      </rPr>
      <t>總人數）</t>
    </r>
    <phoneticPr fontId="1" type="noConversion"/>
  </si>
  <si>
    <r>
      <rPr>
        <sz val="12"/>
        <color indexed="8"/>
        <rFont val="標楷體"/>
        <family val="4"/>
        <charset val="136"/>
      </rPr>
      <t>（註：計算公式：實際服務人數</t>
    </r>
    <r>
      <rPr>
        <sz val="12"/>
        <color indexed="8"/>
        <rFont val="Times New Roman"/>
        <family val="1"/>
      </rPr>
      <t>×</t>
    </r>
    <r>
      <rPr>
        <sz val="12"/>
        <color indexed="8"/>
        <rFont val="標楷體"/>
        <family val="4"/>
        <charset val="136"/>
      </rPr>
      <t>服務月數</t>
    </r>
    <r>
      <rPr>
        <sz val="12"/>
        <color indexed="8"/>
        <rFont val="Times New Roman"/>
        <family val="1"/>
      </rPr>
      <t>/</t>
    </r>
    <r>
      <rPr>
        <sz val="12"/>
        <color indexed="8"/>
        <rFont val="標楷體"/>
        <family val="4"/>
        <charset val="136"/>
      </rPr>
      <t>應有專任人數</t>
    </r>
    <r>
      <rPr>
        <sz val="12"/>
        <color indexed="8"/>
        <rFont val="Times New Roman"/>
        <family val="1"/>
      </rPr>
      <t>×</t>
    </r>
    <r>
      <rPr>
        <sz val="12"/>
        <color indexed="8"/>
        <rFont val="標楷體"/>
        <family val="4"/>
        <charset val="136"/>
      </rPr>
      <t>月數）</t>
    </r>
  </si>
  <si>
    <r>
      <rPr>
        <sz val="14"/>
        <color indexed="8"/>
        <rFont val="標楷體"/>
        <family val="4"/>
        <charset val="136"/>
      </rPr>
      <t>（註：計算公式：離職人數</t>
    </r>
    <r>
      <rPr>
        <sz val="14"/>
        <color indexed="8"/>
        <rFont val="Times New Roman"/>
        <family val="1"/>
      </rPr>
      <t>/</t>
    </r>
    <r>
      <rPr>
        <sz val="14"/>
        <color indexed="8"/>
        <rFont val="標楷體"/>
        <family val="4"/>
        <charset val="136"/>
      </rPr>
      <t>總人數）</t>
    </r>
    <phoneticPr fontId="1" type="noConversion"/>
  </si>
  <si>
    <r>
      <rPr>
        <sz val="14"/>
        <color indexed="8"/>
        <rFont val="標楷體"/>
        <family val="4"/>
        <charset val="136"/>
      </rPr>
      <t>是（請續答</t>
    </r>
    <r>
      <rPr>
        <sz val="14"/>
        <color indexed="8"/>
        <rFont val="標楷體"/>
        <family val="4"/>
        <charset val="136"/>
      </rPr>
      <t>）</t>
    </r>
    <phoneticPr fontId="1" type="noConversion"/>
  </si>
  <si>
    <t>酒藥癮戒治</t>
    <phoneticPr fontId="17" type="noConversion"/>
  </si>
  <si>
    <t>1.藥品之採購、驗收、儲存、保管與供應及藥品進出庫房使用量是否有詳細帳目以供查核？</t>
    <phoneticPr fontId="17" type="noConversion"/>
  </si>
  <si>
    <t>2.2.緊急檢驗平均於收件後多久發報告？(分鐘)</t>
    <phoneticPr fontId="17" type="noConversion"/>
  </si>
  <si>
    <t>是否接受轉介</t>
    <phoneticPr fontId="17" type="noConversion"/>
  </si>
  <si>
    <t>是否有轉診統計</t>
    <phoneticPr fontId="17" type="noConversion"/>
  </si>
  <si>
    <t>是否有轉檢統計</t>
    <phoneticPr fontId="17" type="noConversion"/>
  </si>
  <si>
    <r>
      <rPr>
        <sz val="14"/>
        <color indexed="8"/>
        <rFont val="標楷體"/>
        <family val="4"/>
        <charset val="136"/>
      </rPr>
      <t>是</t>
    </r>
    <r>
      <rPr>
        <sz val="14"/>
        <color indexed="8"/>
        <rFont val="Times New Roman"/>
        <family val="1"/>
      </rPr>
      <t>(</t>
    </r>
    <r>
      <rPr>
        <sz val="14"/>
        <color indexed="8"/>
        <rFont val="標楷體"/>
        <family val="4"/>
        <charset val="136"/>
      </rPr>
      <t>請續填</t>
    </r>
    <r>
      <rPr>
        <sz val="14"/>
        <color indexed="8"/>
        <rFont val="Times New Roman"/>
        <family val="1"/>
      </rPr>
      <t>1.1~1.2)</t>
    </r>
    <phoneticPr fontId="1" type="noConversion"/>
  </si>
  <si>
    <t>是否實施</t>
    <phoneticPr fontId="17" type="noConversion"/>
  </si>
  <si>
    <t>件數(件/月)</t>
    <phoneticPr fontId="17" type="noConversion"/>
  </si>
  <si>
    <t>提供多久(月數)</t>
    <phoneticPr fontId="17" type="noConversion"/>
  </si>
  <si>
    <t>件數(件/月)</t>
    <phoneticPr fontId="17" type="noConversion"/>
  </si>
  <si>
    <t>勾選</t>
    <phoneticPr fontId="1" type="noConversion"/>
  </si>
  <si>
    <t>○</t>
    <phoneticPr fontId="1" type="noConversion"/>
  </si>
  <si>
    <t>102.1.1~
102.12.31</t>
    <phoneticPr fontId="1" type="noConversion"/>
  </si>
  <si>
    <t>103.1.1~
103.12.31</t>
    <phoneticPr fontId="1" type="noConversion"/>
  </si>
  <si>
    <t>102.1.1~102.12.31</t>
    <phoneticPr fontId="1" type="noConversion"/>
  </si>
  <si>
    <t>(1)各區審查會指衛生福利部所規劃之「精神疾病強制鑑定、強制社區治療審查會」。</t>
    <phoneticPr fontId="1" type="noConversion"/>
  </si>
  <si>
    <t>(2)於2日內報送審查會鑑定完成率＝於2日內報送審查會鑑定件數／緊急安置總人次。</t>
    <phoneticPr fontId="1" type="noConversion"/>
  </si>
  <si>
    <t>(3)件數計算以送審日期為基準</t>
    <phoneticPr fontId="1" type="noConversion"/>
  </si>
  <si>
    <t>填表說明：
1.病房類型：包含急性一般病床、慢性一般病床、精神急性一般病床、精神慢性一般病床及特殊病床(加護病床、觀察床、隔離病床、嬰兒病床、嬰兒床、安寧病床、急性結核病床、精神科加護病床、產科病床、亞急性呼吸照護病床、慢性呼吸照護病床、性侵害犯罪加害人強制治療病床)。
2.病房單位：請填入該病房名稱。
3.科別：本欄請務必註明科別，且應包含特殊單位(含ICU)。
4.護理人員數：不包含專科護理師及護理長之人數。
5.床位數：以向地方衛生局申請登記開放病床數或服務量計。
6.全年佔床率：以評鑑申請前一年之全年平均佔床率為計算基準。
7.護理時數=(上班時數×平均上班護理人員數)／(床位數A×全年佔床率B)
8.上班時數：以8小時為基準。
9.如表格篇幅不足，請自行增列。</t>
    <phoneticPr fontId="1" type="noConversion"/>
  </si>
  <si>
    <t xml:space="preserve">填表說明：
1.護理師及護士：須註明能力進階制度職級；其中之「N」係指尚未取得N1資格者（由醫院自行認定）。
2.部分工時護理人員：以每週工作時數達40小時，合1人列計(計算公式：加總所有部分工時人員時數再除以40小時，計算至小數點後1位)。
3.專科護理師：是指完成專科護理師訓練且領有衛生福利部核發之專科護理師證書者，從事專科護理師執業範疇並由護理部門管理(包含共管)，不含醫師助理、臨床助理， 
4.其他輔助人員：如：佐理員、照顧服務員…等。
5.護理部（科）：是指護理部科室內從事護理行政業務之相關主管與人員。
6.教學研究：指專責從事教學研究工作者。
7.其他單位：是指上表未明列之單位(含行政、教學、任務編組)且為護理部門管理者皆可填入，其它單位欄位需註明單位名稱，不敷書寫時可自行增列欄位。
8.有關人員計算，可依護理人員於各單位職責比重，以小數點方式呈現。
9.如表格篇幅不足，請自行增列。
</t>
    <phoneticPr fontId="1" type="noConversion"/>
  </si>
  <si>
    <r>
      <t>5.2</t>
    </r>
    <r>
      <rPr>
        <sz val="12"/>
        <color indexed="8"/>
        <rFont val="標楷體"/>
        <family val="4"/>
        <charset val="136"/>
      </rPr>
      <t>每位個案每週接受職能治療服務時數</t>
    </r>
    <phoneticPr fontId="1" type="noConversion"/>
  </si>
  <si>
    <r>
      <rPr>
        <sz val="12"/>
        <rFont val="標楷體"/>
        <family val="4"/>
        <charset val="136"/>
      </rPr>
      <t>家庭暴力加害人評估及處遇</t>
    </r>
  </si>
  <si>
    <t>註：「不良反應」係指基於證據、或是可能的因果關係，而判定在任何劑量下，對藥品所產生之有害的、非蓄意的個別反應</t>
    <phoneticPr fontId="1" type="noConversion"/>
  </si>
  <si>
    <r>
      <rPr>
        <b/>
        <sz val="12"/>
        <color indexed="8"/>
        <rFont val="Times New Roman"/>
        <family val="1"/>
      </rPr>
      <t>2.</t>
    </r>
    <r>
      <rPr>
        <b/>
        <sz val="12"/>
        <color indexed="8"/>
        <rFont val="標楷體"/>
        <family val="4"/>
        <charset val="136"/>
      </rPr>
      <t>請依據「精神科醫院及精神科教學醫院評鑑申請說明」規定份數繳交紙本。</t>
    </r>
    <phoneticPr fontId="1" type="noConversion"/>
  </si>
  <si>
    <t>填表說明：
1.病房類型：包含急性一般病床、慢性一般病床、精神急性一般病床、精神慢性一般病床及特殊病床(加護病床、觀察床、隔離病床、嬰兒病床、嬰兒床、安寧病床、急性結核病床、精神科加護病床、產科病床、亞急性呼吸照護病床、慢性呼吸照護病床、性侵害犯罪加害人強制治療病床)。
2.病房單位：請填入該病房名稱。
3.床位數：以向地方衛生局申請登記開放病床數或服務量計。
4.佔床率：以評鑑申請前一年的12月之當月平均佔床率為計算基準。
5.護理單位主管若編制為護理長者填入護理長欄位，如編制為副護理長，填入副護理長欄位；另護理單位主管（可能為護理長或副護理長），不需填入能力進階護士、護理師証書者之欄位。
6.護理師及護士：須註明能力進階制度職級；其中之「N」係指尚未取得N1資格者（由醫院自行認定）。
7.部分工時護理人員：以每週工作時數達40小時，合1人列計(計算公式：加總所有部分工時人員時數再除以40小時，計算至小數點後1位)。
8.專科護理師：是指完成專科護理師訓練且領有衛生福利部核發之專科護理師證書者，從事專科護理師執業範疇並由護理部門管理(包含共管)，不含醫師助理、臨床助理， 
9.其他輔助人員：如：佐理員、照顧服務員…等。
10.有關人力計算，均以評鑑申請前一年的12月31日護理人力配置為計算基準。
11.所有護理人員於「1.病房單位護理人員配置表」第「2.其他單位（含行政、教學、任務編組）護理人員配置表」之表格資料勿重覆計算。
12.如表格篇幅不足，請自行增列。
13.請續填「護理時數統計表」。</t>
    <phoneticPr fontId="1" type="noConversion"/>
  </si>
  <si>
    <t>1.貴院近3年(102年~104年)對院內醫師及醫療工作人員施行全院性醫學倫理或法律相關教育訓練情形：（如表格篇幅不足，請自行增列）</t>
    <phoneticPr fontId="1" type="noConversion"/>
  </si>
  <si>
    <r>
      <t>1.</t>
    </r>
    <r>
      <rPr>
        <sz val="14"/>
        <color indexed="8"/>
        <rFont val="標楷體"/>
        <family val="4"/>
        <charset val="136"/>
      </rPr>
      <t>貴院近</t>
    </r>
    <r>
      <rPr>
        <sz val="14"/>
        <color indexed="8"/>
        <rFont val="Times New Roman"/>
        <family val="1"/>
      </rPr>
      <t>3</t>
    </r>
    <r>
      <rPr>
        <sz val="14"/>
        <color indexed="8"/>
        <rFont val="標楷體"/>
        <family val="4"/>
        <charset val="136"/>
      </rPr>
      <t>年</t>
    </r>
    <r>
      <rPr>
        <sz val="14"/>
        <color indexed="8"/>
        <rFont val="Times New Roman"/>
        <family val="1"/>
      </rPr>
      <t>(102</t>
    </r>
    <r>
      <rPr>
        <sz val="14"/>
        <color indexed="8"/>
        <rFont val="標楷體"/>
        <family val="4"/>
        <charset val="136"/>
      </rPr>
      <t>年</t>
    </r>
    <r>
      <rPr>
        <sz val="14"/>
        <color indexed="8"/>
        <rFont val="Times New Roman"/>
        <family val="1"/>
      </rPr>
      <t>~104</t>
    </r>
    <r>
      <rPr>
        <sz val="14"/>
        <color indexed="8"/>
        <rFont val="標楷體"/>
        <family val="4"/>
        <charset val="136"/>
      </rPr>
      <t>年</t>
    </r>
    <r>
      <rPr>
        <sz val="14"/>
        <color indexed="8"/>
        <rFont val="Times New Roman"/>
        <family val="1"/>
      </rPr>
      <t>)</t>
    </r>
    <r>
      <rPr>
        <sz val="14"/>
        <color indexed="8"/>
        <rFont val="標楷體"/>
        <family val="4"/>
        <charset val="136"/>
      </rPr>
      <t>異常事件類別統計：</t>
    </r>
    <r>
      <rPr>
        <sz val="12"/>
        <color indexed="8"/>
        <rFont val="標楷體"/>
        <family val="4"/>
        <charset val="136"/>
      </rPr>
      <t>（如表格篇幅不足，請自行增列）</t>
    </r>
    <phoneticPr fontId="1" type="noConversion"/>
  </si>
  <si>
    <t>104.1.1~
104.12.31</t>
    <phoneticPr fontId="1" type="noConversion"/>
  </si>
  <si>
    <r>
      <rPr>
        <b/>
        <sz val="16"/>
        <color indexed="8"/>
        <rFont val="標楷體"/>
        <family val="4"/>
        <charset val="136"/>
      </rPr>
      <t>三、貴院近</t>
    </r>
    <r>
      <rPr>
        <b/>
        <sz val="16"/>
        <color indexed="8"/>
        <rFont val="Times New Roman"/>
        <family val="1"/>
      </rPr>
      <t>3</t>
    </r>
    <r>
      <rPr>
        <b/>
        <sz val="16"/>
        <color indexed="8"/>
        <rFont val="標楷體"/>
        <family val="4"/>
        <charset val="136"/>
      </rPr>
      <t>年</t>
    </r>
    <r>
      <rPr>
        <b/>
        <sz val="16"/>
        <color indexed="8"/>
        <rFont val="Times New Roman"/>
        <family val="1"/>
      </rPr>
      <t>(102</t>
    </r>
    <r>
      <rPr>
        <b/>
        <sz val="16"/>
        <color indexed="8"/>
        <rFont val="標楷體"/>
        <family val="4"/>
        <charset val="136"/>
      </rPr>
      <t>年</t>
    </r>
    <r>
      <rPr>
        <b/>
        <sz val="16"/>
        <color indexed="8"/>
        <rFont val="Times New Roman"/>
        <family val="1"/>
      </rPr>
      <t>~104</t>
    </r>
    <r>
      <rPr>
        <b/>
        <sz val="16"/>
        <color indexed="8"/>
        <rFont val="標楷體"/>
        <family val="4"/>
        <charset val="136"/>
      </rPr>
      <t>年</t>
    </r>
    <r>
      <rPr>
        <b/>
        <sz val="16"/>
        <color indexed="8"/>
        <rFont val="Times New Roman"/>
        <family val="1"/>
      </rPr>
      <t>)</t>
    </r>
    <r>
      <rPr>
        <b/>
        <sz val="16"/>
        <color indexed="8"/>
        <rFont val="標楷體"/>
        <family val="4"/>
        <charset val="136"/>
      </rPr>
      <t>緊急安置、強制住院或強制社區治療情形</t>
    </r>
    <phoneticPr fontId="1" type="noConversion"/>
  </si>
  <si>
    <t>102.1.1~
102.12.31</t>
    <phoneticPr fontId="1" type="noConversion"/>
  </si>
  <si>
    <t>103.1.1~
103.12.31</t>
    <phoneticPr fontId="1" type="noConversion"/>
  </si>
  <si>
    <t>104.1.1~
104.12.31</t>
    <phoneticPr fontId="1" type="noConversion"/>
  </si>
  <si>
    <t>■</t>
  </si>
  <si>
    <r>
      <rPr>
        <sz val="14"/>
        <color indexed="8"/>
        <rFont val="Times New Roman"/>
        <family val="1"/>
      </rPr>
      <t>2.</t>
    </r>
    <r>
      <rPr>
        <sz val="14"/>
        <color indexed="8"/>
        <rFont val="標楷體"/>
        <family val="4"/>
        <charset val="136"/>
      </rPr>
      <t>急診服務量與品質監督（請依下列表格方式填寫</t>
    </r>
    <r>
      <rPr>
        <sz val="14"/>
        <color indexed="8"/>
        <rFont val="Times New Roman"/>
        <family val="1"/>
      </rPr>
      <t>104</t>
    </r>
    <r>
      <rPr>
        <sz val="14"/>
        <color indexed="8"/>
        <rFont val="標楷體"/>
        <family val="4"/>
        <charset val="136"/>
      </rPr>
      <t>年資料）：</t>
    </r>
    <phoneticPr fontId="1" type="noConversion"/>
  </si>
  <si>
    <r>
      <rPr>
        <b/>
        <sz val="16"/>
        <color indexed="8"/>
        <rFont val="標楷體"/>
        <family val="4"/>
        <charset val="136"/>
      </rPr>
      <t>八、加護病房（請以</t>
    </r>
    <r>
      <rPr>
        <b/>
        <sz val="16"/>
        <color indexed="8"/>
        <rFont val="Times New Roman"/>
        <family val="1"/>
      </rPr>
      <t>104.12.31</t>
    </r>
    <r>
      <rPr>
        <b/>
        <sz val="16"/>
        <color indexed="8"/>
        <rFont val="標楷體"/>
        <family val="4"/>
        <charset val="136"/>
      </rPr>
      <t>為基準填寫下列各項資料）</t>
    </r>
    <phoneticPr fontId="1" type="noConversion"/>
  </si>
  <si>
    <t>102.1.1~102.12.31</t>
    <phoneticPr fontId="1" type="noConversion"/>
  </si>
  <si>
    <t>103.1.1~103.12.31</t>
    <phoneticPr fontId="1" type="noConversion"/>
  </si>
  <si>
    <t>104.1.1~104.12.31</t>
    <phoneticPr fontId="1" type="noConversion"/>
  </si>
  <si>
    <t>102.1.1-102.12.31</t>
    <phoneticPr fontId="1" type="noConversion"/>
  </si>
  <si>
    <t>103.1.1-103.12.31</t>
    <phoneticPr fontId="1" type="noConversion"/>
  </si>
  <si>
    <t>104.1.1-104.12.31</t>
    <phoneticPr fontId="1" type="noConversion"/>
  </si>
  <si>
    <r>
      <t>4.</t>
    </r>
    <r>
      <rPr>
        <sz val="14"/>
        <color indexed="8"/>
        <rFont val="標楷體"/>
        <family val="4"/>
        <charset val="136"/>
      </rPr>
      <t>檢驗項目以及檢驗件數（</t>
    </r>
    <r>
      <rPr>
        <sz val="14"/>
        <color indexed="8"/>
        <rFont val="Times New Roman"/>
        <family val="1"/>
      </rPr>
      <t>102.1.1~104.12.31</t>
    </r>
    <r>
      <rPr>
        <sz val="14"/>
        <color indexed="8"/>
        <rFont val="標楷體"/>
        <family val="4"/>
        <charset val="136"/>
      </rPr>
      <t>）</t>
    </r>
    <phoneticPr fontId="1" type="noConversion"/>
  </si>
  <si>
    <r>
      <t>104</t>
    </r>
    <r>
      <rPr>
        <sz val="14"/>
        <color indexed="8"/>
        <rFont val="標楷體"/>
        <family val="4"/>
        <charset val="136"/>
      </rPr>
      <t>年出院後</t>
    </r>
    <r>
      <rPr>
        <sz val="14"/>
        <color indexed="8"/>
        <rFont val="Times New Roman"/>
        <family val="1"/>
      </rPr>
      <t>1</t>
    </r>
    <r>
      <rPr>
        <sz val="14"/>
        <color indexed="8"/>
        <rFont val="標楷體"/>
        <family val="4"/>
        <charset val="136"/>
      </rPr>
      <t>週以內的病歷摘要完成率為</t>
    </r>
    <phoneticPr fontId="1" type="noConversion"/>
  </si>
  <si>
    <r>
      <t>105</t>
    </r>
    <r>
      <rPr>
        <b/>
        <sz val="18"/>
        <color theme="1"/>
        <rFont val="標楷體"/>
        <family val="4"/>
        <charset val="136"/>
      </rPr>
      <t>年度精神科醫院評鑑補充資料表</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</si>
</sst>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0.0_ "/>
    <numFmt numFmtId="179" formatCode=";;;"/>
    <numFmt numFmtId="180" formatCode="0_ "/>
  </numFmts>
  <fonts count="48" x14ac:knownFonts="1">
    <font>
      <sz val="12"/>
      <color theme="1"/>
      <name val="新細明體"/>
      <family val="1"/>
      <charset val="136"/>
      <scheme val="minor"/>
    </font>
    <font>
      <sz val="9"/>
      <name val="新細明體"/>
      <family val="1"/>
      <charset val="136"/>
    </font>
    <font>
      <sz val="12"/>
      <color indexed="8"/>
      <name val="Times New Roman"/>
      <family val="1"/>
    </font>
    <font>
      <sz val="12"/>
      <color indexed="8"/>
      <name val="標楷體"/>
      <family val="4"/>
      <charset val="136"/>
    </font>
    <font>
      <b/>
      <sz val="10"/>
      <color indexed="8"/>
      <name val="標楷體"/>
      <family val="4"/>
      <charset val="136"/>
    </font>
    <font>
      <b/>
      <sz val="10"/>
      <color indexed="8"/>
      <name val="Times New Roman"/>
      <family val="1"/>
    </font>
    <font>
      <sz val="14"/>
      <color indexed="8"/>
      <name val="Times New Roman"/>
      <family val="1"/>
    </font>
    <font>
      <b/>
      <sz val="16"/>
      <color indexed="8"/>
      <name val="標楷體"/>
      <family val="4"/>
      <charset val="136"/>
    </font>
    <font>
      <sz val="14"/>
      <color indexed="8"/>
      <name val="標楷體"/>
      <family val="4"/>
      <charset val="136"/>
    </font>
    <font>
      <b/>
      <sz val="16"/>
      <color indexed="8"/>
      <name val="Times New Roman"/>
      <family val="1"/>
    </font>
    <font>
      <b/>
      <sz val="12"/>
      <color indexed="8"/>
      <name val="標楷體"/>
      <family val="4"/>
      <charset val="136"/>
    </font>
    <font>
      <vertAlign val="superscript"/>
      <sz val="12"/>
      <color indexed="8"/>
      <name val="標楷體"/>
      <family val="4"/>
      <charset val="136"/>
    </font>
    <font>
      <b/>
      <sz val="18"/>
      <color indexed="8"/>
      <name val="標楷體"/>
      <family val="4"/>
      <charset val="136"/>
    </font>
    <font>
      <sz val="11"/>
      <color indexed="8"/>
      <name val="Times New Roman"/>
      <family val="1"/>
    </font>
    <font>
      <b/>
      <sz val="18"/>
      <color indexed="8"/>
      <name val="Times New Roman"/>
      <family val="1"/>
    </font>
    <font>
      <b/>
      <sz val="12"/>
      <color indexed="8"/>
      <name val="Times New Roman"/>
      <family val="1"/>
    </font>
    <font>
      <sz val="11"/>
      <color indexed="8"/>
      <name val="標楷體"/>
      <family val="4"/>
      <charset val="136"/>
    </font>
    <font>
      <sz val="9"/>
      <name val="新細明體"/>
      <family val="1"/>
      <charset val="136"/>
    </font>
    <font>
      <sz val="9"/>
      <name val="新細明體"/>
      <family val="1"/>
      <charset val="136"/>
    </font>
    <font>
      <sz val="9"/>
      <name val="新細明體"/>
      <family val="1"/>
      <charset val="136"/>
    </font>
    <font>
      <sz val="12"/>
      <color theme="1"/>
      <name val="新細明體"/>
      <family val="1"/>
      <charset val="136"/>
      <scheme val="minor"/>
    </font>
    <font>
      <b/>
      <sz val="12"/>
      <color theme="1"/>
      <name val="新細明體"/>
      <family val="1"/>
      <charset val="136"/>
      <scheme val="minor"/>
    </font>
    <font>
      <u/>
      <sz val="12"/>
      <color theme="10"/>
      <name val="新細明體"/>
      <family val="1"/>
      <charset val="136"/>
      <scheme val="minor"/>
    </font>
    <font>
      <sz val="12"/>
      <color theme="1"/>
      <name val="Times New Roman"/>
      <family val="1"/>
    </font>
    <font>
      <sz val="12"/>
      <color theme="1"/>
      <name val="標楷體"/>
      <family val="4"/>
      <charset val="136"/>
    </font>
    <font>
      <b/>
      <sz val="10"/>
      <color theme="1"/>
      <name val="Times New Roman"/>
      <family val="1"/>
    </font>
    <font>
      <b/>
      <sz val="16"/>
      <color theme="1"/>
      <name val="標楷體"/>
      <family val="4"/>
      <charset val="136"/>
    </font>
    <font>
      <sz val="14"/>
      <color theme="1"/>
      <name val="標楷體"/>
      <family val="4"/>
      <charset val="136"/>
    </font>
    <font>
      <b/>
      <sz val="16"/>
      <color theme="1"/>
      <name val="Times New Roman"/>
      <family val="1"/>
    </font>
    <font>
      <sz val="14"/>
      <color theme="1"/>
      <name val="Times New Roman"/>
      <family val="1"/>
    </font>
    <font>
      <sz val="14"/>
      <color theme="1"/>
      <name val="新細明體"/>
      <family val="1"/>
      <charset val="136"/>
    </font>
    <font>
      <sz val="16"/>
      <color theme="1"/>
      <name val="Times New Roman"/>
      <family val="1"/>
    </font>
    <font>
      <b/>
      <sz val="12"/>
      <color theme="1"/>
      <name val="標楷體"/>
      <family val="4"/>
      <charset val="136"/>
    </font>
    <font>
      <b/>
      <sz val="6"/>
      <color theme="1"/>
      <name val="Times New Roman"/>
      <family val="1"/>
    </font>
    <font>
      <sz val="6"/>
      <color theme="1"/>
      <name val="Times New Roman"/>
      <family val="1"/>
    </font>
    <font>
      <sz val="14"/>
      <color theme="1"/>
      <name val="細明體"/>
      <family val="3"/>
      <charset val="136"/>
    </font>
    <font>
      <sz val="6"/>
      <color theme="1"/>
      <name val="標楷體"/>
      <family val="4"/>
      <charset val="136"/>
    </font>
    <font>
      <sz val="14"/>
      <color theme="1"/>
      <name val="新細明體"/>
      <family val="1"/>
      <charset val="136"/>
      <scheme val="minor"/>
    </font>
    <font>
      <sz val="6"/>
      <color theme="1"/>
      <name val="新細明體"/>
      <family val="1"/>
      <charset val="136"/>
      <scheme val="minor"/>
    </font>
    <font>
      <sz val="11"/>
      <color theme="1"/>
      <name val="Times New Roman"/>
      <family val="1"/>
    </font>
    <font>
      <sz val="12"/>
      <color theme="1"/>
      <name val="細明體"/>
      <family val="3"/>
      <charset val="136"/>
    </font>
    <font>
      <sz val="12"/>
      <color theme="1"/>
      <name val="新細明體"/>
      <family val="1"/>
      <charset val="136"/>
    </font>
    <font>
      <b/>
      <sz val="10"/>
      <color theme="1"/>
      <name val="標楷體"/>
      <family val="4"/>
      <charset val="136"/>
    </font>
    <font>
      <b/>
      <sz val="18"/>
      <color theme="1"/>
      <name val="標楷體"/>
      <family val="4"/>
      <charset val="136"/>
    </font>
    <font>
      <b/>
      <sz val="10"/>
      <color rgb="FFFF0000"/>
      <name val="標楷體"/>
      <family val="4"/>
      <charset val="136"/>
    </font>
    <font>
      <sz val="12"/>
      <name val="Times New Roman"/>
      <family val="1"/>
    </font>
    <font>
      <sz val="12"/>
      <name val="標楷體"/>
      <family val="4"/>
      <charset val="136"/>
    </font>
    <font>
      <b/>
      <sz val="18"/>
      <color theme="1"/>
      <name val="Times New Roman"/>
      <family val="1"/>
    </font>
  </fonts>
  <fills count="3">
    <fill>
      <patternFill patternType="none"/>
    </fill>
    <fill>
      <patternFill patternType="gray125"/>
    </fill>
    <fill>
      <patternFill patternType="solid">
        <fgColor theme="0"/>
        <bgColor indexed="64"/>
      </patternFill>
    </fill>
  </fills>
  <borders count="96">
    <border>
      <left/>
      <right/>
      <top/>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Down="1">
      <left style="medium">
        <color indexed="64"/>
      </left>
      <right/>
      <top style="medium">
        <color indexed="64"/>
      </top>
      <bottom/>
      <diagonal style="thin">
        <color indexed="64"/>
      </diagonal>
    </border>
    <border diagonalDown="1">
      <left/>
      <right style="medium">
        <color indexed="64"/>
      </right>
      <top/>
      <bottom style="medium">
        <color indexed="64"/>
      </bottom>
      <diagonal style="thin">
        <color indexed="64"/>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style="medium">
        <color indexed="8"/>
      </left>
      <right/>
      <top style="medium">
        <color indexed="8"/>
      </top>
      <bottom/>
      <diagonal/>
    </border>
    <border>
      <left/>
      <right/>
      <top style="medium">
        <color indexed="8"/>
      </top>
      <bottom/>
      <diagonal/>
    </border>
    <border>
      <left style="medium">
        <color indexed="8"/>
      </left>
      <right/>
      <top/>
      <bottom style="medium">
        <color indexed="8"/>
      </bottom>
      <diagonal/>
    </border>
    <border>
      <left/>
      <right/>
      <top/>
      <bottom style="medium">
        <color indexed="8"/>
      </bottom>
      <diagonal/>
    </border>
    <border>
      <left style="medium">
        <color indexed="8"/>
      </left>
      <right/>
      <top/>
      <bottom/>
      <diagonal/>
    </border>
    <border>
      <left/>
      <right style="medium">
        <color indexed="8"/>
      </right>
      <top style="medium">
        <color indexed="8"/>
      </top>
      <bottom/>
      <diagonal/>
    </border>
    <border>
      <left/>
      <right style="medium">
        <color indexed="8"/>
      </right>
      <top/>
      <bottom style="medium">
        <color indexed="8"/>
      </bottom>
      <diagonal/>
    </border>
    <border>
      <left/>
      <right style="medium">
        <color indexed="8"/>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diagonalDown="1">
      <left/>
      <right/>
      <top/>
      <bottom style="medium">
        <color indexed="64"/>
      </bottom>
      <diagonal style="thin">
        <color indexed="64"/>
      </diagonal>
    </border>
    <border>
      <left/>
      <right style="medium">
        <color indexed="64"/>
      </right>
      <top style="medium">
        <color indexed="64"/>
      </top>
      <bottom/>
      <diagonal/>
    </border>
    <border>
      <left style="thin">
        <color indexed="64"/>
      </left>
      <right/>
      <top/>
      <bottom style="thin">
        <color indexed="64"/>
      </bottom>
      <diagonal/>
    </border>
    <border>
      <left/>
      <right/>
      <top style="thin">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diagonalDown="1">
      <left/>
      <right style="thin">
        <color indexed="64"/>
      </right>
      <top/>
      <bottom style="medium">
        <color indexed="64"/>
      </bottom>
      <diagonal style="thin">
        <color indexed="64"/>
      </diagonal>
    </border>
    <border diagonalDown="1">
      <left style="thin">
        <color indexed="64"/>
      </left>
      <right style="thin">
        <color indexed="64"/>
      </right>
      <top/>
      <bottom style="medium">
        <color indexed="64"/>
      </bottom>
      <diagonal style="thin">
        <color indexed="64"/>
      </diagonal>
    </border>
    <border diagonalDown="1">
      <left style="thin">
        <color indexed="64"/>
      </left>
      <right/>
      <top/>
      <bottom style="medium">
        <color indexed="64"/>
      </bottom>
      <diagonal style="thin">
        <color indexed="64"/>
      </diagonal>
    </border>
    <border diagonalDown="1">
      <left style="medium">
        <color indexed="64"/>
      </left>
      <right style="thin">
        <color indexed="64"/>
      </right>
      <top style="medium">
        <color indexed="64"/>
      </top>
      <bottom/>
      <diagonal style="thin">
        <color indexed="64"/>
      </diagonal>
    </border>
    <border diagonalDown="1">
      <left style="thin">
        <color indexed="64"/>
      </left>
      <right style="thin">
        <color indexed="64"/>
      </right>
      <top style="medium">
        <color indexed="64"/>
      </top>
      <bottom/>
      <diagonal style="thin">
        <color indexed="64"/>
      </diagonal>
    </border>
    <border diagonalDown="1">
      <left style="thin">
        <color indexed="64"/>
      </left>
      <right/>
      <top style="medium">
        <color indexed="64"/>
      </top>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diagonalDown="1">
      <left/>
      <right/>
      <top style="medium">
        <color indexed="64"/>
      </top>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right style="thin">
        <color indexed="64"/>
      </right>
      <top/>
      <bottom style="medium">
        <color indexed="64"/>
      </bottom>
      <diagonal/>
    </border>
    <border diagonalDown="1">
      <left style="thin">
        <color indexed="64"/>
      </left>
      <right style="medium">
        <color indexed="64"/>
      </right>
      <top/>
      <bottom style="medium">
        <color indexed="64"/>
      </bottom>
      <diagonal style="thin">
        <color indexed="64"/>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alignment vertical="center"/>
    </xf>
    <xf numFmtId="9" fontId="20" fillId="0" borderId="0" applyFont="0" applyFill="0" applyBorder="0" applyAlignment="0" applyProtection="0">
      <alignment vertical="center"/>
    </xf>
    <xf numFmtId="0" fontId="22" fillId="0" borderId="0" applyNumberFormat="0" applyFill="0" applyBorder="0" applyAlignment="0" applyProtection="0">
      <alignment vertical="center"/>
    </xf>
  </cellStyleXfs>
  <cellXfs count="655">
    <xf numFmtId="0" fontId="0" fillId="0" borderId="0" xfId="0">
      <alignment vertical="center"/>
    </xf>
    <xf numFmtId="0" fontId="23" fillId="0" borderId="0" xfId="0" applyFont="1">
      <alignment vertical="center"/>
    </xf>
    <xf numFmtId="0" fontId="24" fillId="0" borderId="0" xfId="0" applyFont="1">
      <alignment vertical="center"/>
    </xf>
    <xf numFmtId="0" fontId="25" fillId="0" borderId="0" xfId="0" applyFont="1">
      <alignment vertical="center"/>
    </xf>
    <xf numFmtId="0" fontId="26" fillId="0" borderId="0" xfId="0" applyFont="1">
      <alignment vertical="center"/>
    </xf>
    <xf numFmtId="0" fontId="27" fillId="0" borderId="0" xfId="0" applyFont="1">
      <alignment vertical="center"/>
    </xf>
    <xf numFmtId="0" fontId="0" fillId="0" borderId="0" xfId="0" applyFont="1">
      <alignment vertical="center"/>
    </xf>
    <xf numFmtId="0" fontId="28" fillId="0" borderId="0" xfId="0" applyFont="1">
      <alignment vertical="center"/>
    </xf>
    <xf numFmtId="0" fontId="29" fillId="0" borderId="0" xfId="0" applyFont="1">
      <alignment vertical="center"/>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vertical="center"/>
    </xf>
    <xf numFmtId="0" fontId="23" fillId="0" borderId="4" xfId="0" applyFont="1" applyBorder="1" applyAlignment="1">
      <alignment vertical="center"/>
    </xf>
    <xf numFmtId="0" fontId="23" fillId="0" borderId="2" xfId="0" applyFont="1" applyBorder="1" applyAlignment="1">
      <alignment vertical="center"/>
    </xf>
    <xf numFmtId="0" fontId="23" fillId="0" borderId="0" xfId="0" applyFont="1" applyBorder="1" applyAlignment="1">
      <alignment vertical="center"/>
    </xf>
    <xf numFmtId="0" fontId="23" fillId="0" borderId="5" xfId="0" applyFont="1" applyBorder="1" applyAlignment="1">
      <alignment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9" xfId="0" applyFont="1" applyBorder="1" applyAlignment="1">
      <alignment vertical="center"/>
    </xf>
    <xf numFmtId="0" fontId="23" fillId="0" borderId="10" xfId="0" applyFont="1" applyBorder="1" applyAlignment="1">
      <alignment vertical="center"/>
    </xf>
    <xf numFmtId="0" fontId="29" fillId="0" borderId="0" xfId="0" applyFont="1" applyBorder="1">
      <alignment vertical="center"/>
    </xf>
    <xf numFmtId="0" fontId="23" fillId="0" borderId="3" xfId="0" applyFont="1" applyBorder="1" applyAlignment="1">
      <alignment horizontal="center" vertical="center"/>
    </xf>
    <xf numFmtId="0" fontId="23" fillId="0" borderId="11" xfId="0" applyFont="1" applyBorder="1">
      <alignment vertical="center"/>
    </xf>
    <xf numFmtId="0" fontId="23" fillId="0" borderId="4" xfId="0" applyFont="1" applyBorder="1" applyAlignment="1">
      <alignment horizontal="center" vertical="center"/>
    </xf>
    <xf numFmtId="0" fontId="23" fillId="0" borderId="12" xfId="0" applyFont="1" applyBorder="1">
      <alignment vertical="center"/>
    </xf>
    <xf numFmtId="0" fontId="23" fillId="0" borderId="13" xfId="0" applyFont="1" applyBorder="1">
      <alignment vertical="center"/>
    </xf>
    <xf numFmtId="0" fontId="23" fillId="0" borderId="0" xfId="0" applyFont="1" applyBorder="1">
      <alignment vertical="center"/>
    </xf>
    <xf numFmtId="0" fontId="28" fillId="0" borderId="0" xfId="0" applyFont="1" applyBorder="1">
      <alignment vertical="center"/>
    </xf>
    <xf numFmtId="0" fontId="23" fillId="0" borderId="0" xfId="0" applyFont="1" applyAlignment="1">
      <alignment horizontal="left" vertical="center"/>
    </xf>
    <xf numFmtId="0" fontId="23" fillId="0" borderId="14" xfId="0" applyFont="1" applyBorder="1" applyAlignment="1">
      <alignment horizontal="center" vertical="center"/>
    </xf>
    <xf numFmtId="0" fontId="23" fillId="0" borderId="0" xfId="0" applyFont="1" applyAlignment="1">
      <alignment horizontal="center" vertical="center"/>
    </xf>
    <xf numFmtId="0" fontId="23" fillId="0" borderId="16" xfId="0" applyFont="1" applyBorder="1">
      <alignment vertical="center"/>
    </xf>
    <xf numFmtId="0" fontId="23" fillId="0" borderId="17" xfId="0" applyFont="1" applyBorder="1">
      <alignment vertical="center"/>
    </xf>
    <xf numFmtId="0" fontId="23" fillId="0" borderId="18" xfId="0" applyFont="1" applyBorder="1" applyAlignment="1">
      <alignment vertical="center"/>
    </xf>
    <xf numFmtId="0" fontId="23" fillId="0" borderId="19" xfId="0" applyFont="1" applyBorder="1" applyAlignment="1">
      <alignment vertical="center"/>
    </xf>
    <xf numFmtId="0" fontId="23" fillId="0" borderId="20" xfId="0" applyFont="1" applyBorder="1" applyAlignment="1">
      <alignment vertical="center"/>
    </xf>
    <xf numFmtId="0" fontId="23" fillId="0" borderId="18" xfId="0" applyFont="1" applyBorder="1">
      <alignment vertical="center"/>
    </xf>
    <xf numFmtId="0" fontId="23" fillId="0" borderId="7" xfId="0" applyFont="1" applyBorder="1">
      <alignment vertical="center"/>
    </xf>
    <xf numFmtId="0" fontId="23" fillId="0" borderId="19" xfId="0" applyFont="1" applyBorder="1">
      <alignment vertical="center"/>
    </xf>
    <xf numFmtId="0" fontId="23" fillId="0" borderId="9" xfId="0" applyFont="1" applyBorder="1">
      <alignment vertical="center"/>
    </xf>
    <xf numFmtId="0" fontId="23" fillId="0" borderId="8" xfId="0" applyFont="1" applyBorder="1">
      <alignment vertical="center"/>
    </xf>
    <xf numFmtId="0" fontId="23" fillId="0" borderId="10" xfId="0" applyFont="1" applyBorder="1">
      <alignment vertical="center"/>
    </xf>
    <xf numFmtId="0" fontId="24" fillId="0" borderId="18" xfId="0" applyFont="1" applyBorder="1">
      <alignment vertical="center"/>
    </xf>
    <xf numFmtId="0" fontId="24" fillId="0" borderId="20" xfId="0" applyFont="1" applyBorder="1">
      <alignment vertical="center"/>
    </xf>
    <xf numFmtId="0" fontId="30" fillId="0" borderId="0" xfId="0" applyFont="1">
      <alignment vertical="center"/>
    </xf>
    <xf numFmtId="0" fontId="23" fillId="0" borderId="0" xfId="0" applyFont="1" applyAlignment="1">
      <alignment vertical="center" wrapText="1"/>
    </xf>
    <xf numFmtId="0" fontId="23" fillId="0" borderId="0" xfId="0" applyFont="1" applyAlignment="1">
      <alignment horizontal="center" vertical="center" wrapText="1"/>
    </xf>
    <xf numFmtId="0" fontId="23" fillId="0" borderId="21" xfId="0" applyFont="1" applyBorder="1">
      <alignment vertical="center"/>
    </xf>
    <xf numFmtId="0" fontId="23" fillId="0" borderId="22" xfId="0" applyFont="1" applyBorder="1">
      <alignment vertical="center"/>
    </xf>
    <xf numFmtId="0" fontId="24" fillId="0" borderId="8" xfId="0" applyFont="1" applyBorder="1" applyAlignment="1">
      <alignment horizontal="center" vertical="center"/>
    </xf>
    <xf numFmtId="0" fontId="24" fillId="0" borderId="10" xfId="0" applyFont="1" applyBorder="1" applyAlignment="1">
      <alignment horizontal="center" vertical="center"/>
    </xf>
    <xf numFmtId="0" fontId="24" fillId="0" borderId="6" xfId="0" applyFont="1" applyBorder="1" applyAlignment="1">
      <alignment horizontal="center" vertical="center"/>
    </xf>
    <xf numFmtId="0" fontId="24" fillId="0" borderId="19" xfId="0" applyFont="1" applyBorder="1">
      <alignment vertical="center"/>
    </xf>
    <xf numFmtId="0" fontId="23" fillId="0" borderId="0" xfId="0" applyFont="1" applyBorder="1" applyAlignment="1">
      <alignment vertical="center" wrapText="1"/>
    </xf>
    <xf numFmtId="0" fontId="23" fillId="0" borderId="23" xfId="0" applyFont="1" applyBorder="1">
      <alignment vertical="center"/>
    </xf>
    <xf numFmtId="0" fontId="23" fillId="0" borderId="24" xfId="0" applyFont="1" applyBorder="1">
      <alignment vertical="center"/>
    </xf>
    <xf numFmtId="0" fontId="23" fillId="0" borderId="1" xfId="0" applyFont="1" applyBorder="1">
      <alignment vertical="center"/>
    </xf>
    <xf numFmtId="0" fontId="31" fillId="0" borderId="0" xfId="0" applyFont="1">
      <alignment vertical="center"/>
    </xf>
    <xf numFmtId="0" fontId="23" fillId="0" borderId="25" xfId="0" applyFont="1" applyBorder="1">
      <alignment vertical="center"/>
    </xf>
    <xf numFmtId="0" fontId="23" fillId="0" borderId="26" xfId="0" applyFont="1" applyBorder="1">
      <alignment vertical="center"/>
    </xf>
    <xf numFmtId="0" fontId="23" fillId="0" borderId="11" xfId="0" applyFont="1" applyBorder="1" applyAlignment="1">
      <alignment horizontal="center" vertical="center"/>
    </xf>
    <xf numFmtId="0" fontId="23" fillId="0" borderId="27" xfId="0" applyFont="1" applyBorder="1">
      <alignment vertical="center"/>
    </xf>
    <xf numFmtId="0" fontId="23" fillId="0" borderId="12" xfId="0" applyFont="1" applyBorder="1" applyAlignment="1">
      <alignment horizontal="center" vertical="center"/>
    </xf>
    <xf numFmtId="0" fontId="23" fillId="0" borderId="28" xfId="0" applyFont="1" applyBorder="1">
      <alignment vertical="center"/>
    </xf>
    <xf numFmtId="0" fontId="23" fillId="0" borderId="13" xfId="0" applyFont="1" applyBorder="1" applyAlignment="1">
      <alignment horizontal="center" vertical="center"/>
    </xf>
    <xf numFmtId="0" fontId="23" fillId="0" borderId="0" xfId="0" applyFont="1" applyBorder="1" applyAlignment="1">
      <alignment horizontal="center" vertical="center" wrapText="1"/>
    </xf>
    <xf numFmtId="0" fontId="23" fillId="0" borderId="5" xfId="0" applyFont="1" applyBorder="1" applyAlignment="1">
      <alignment horizontal="right" vertical="center"/>
    </xf>
    <xf numFmtId="0" fontId="23" fillId="0" borderId="6" xfId="0" applyFont="1" applyBorder="1" applyAlignment="1">
      <alignment horizontal="right" vertical="center"/>
    </xf>
    <xf numFmtId="0" fontId="23" fillId="0" borderId="0" xfId="0" applyFont="1" applyBorder="1" applyAlignment="1">
      <alignment horizontal="right"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18" xfId="0" applyFont="1" applyBorder="1" applyAlignment="1">
      <alignment horizontal="right" vertical="center"/>
    </xf>
    <xf numFmtId="0" fontId="23" fillId="0" borderId="9" xfId="0" applyFont="1" applyBorder="1" applyAlignment="1">
      <alignment horizontal="right" vertical="center"/>
    </xf>
    <xf numFmtId="0" fontId="23" fillId="0" borderId="10" xfId="0" applyFont="1" applyBorder="1" applyAlignment="1">
      <alignment horizontal="right" vertical="center"/>
    </xf>
    <xf numFmtId="0" fontId="23" fillId="0" borderId="19" xfId="0" applyFont="1" applyBorder="1" applyAlignment="1">
      <alignment horizontal="right" vertical="center"/>
    </xf>
    <xf numFmtId="0" fontId="29" fillId="0" borderId="0" xfId="0" applyFont="1" applyBorder="1" applyAlignment="1">
      <alignment vertical="center"/>
    </xf>
    <xf numFmtId="0" fontId="24" fillId="0" borderId="29" xfId="0" applyFont="1" applyBorder="1">
      <alignment vertical="center"/>
    </xf>
    <xf numFmtId="0" fontId="24" fillId="0" borderId="0" xfId="0" applyFont="1" applyBorder="1" applyAlignment="1">
      <alignment horizontal="center" vertical="center"/>
    </xf>
    <xf numFmtId="0" fontId="23" fillId="0" borderId="27" xfId="0" applyFont="1" applyBorder="1" applyAlignment="1">
      <alignment horizontal="center" vertical="center"/>
    </xf>
    <xf numFmtId="0" fontId="23" fillId="0" borderId="28"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8" fillId="0" borderId="0" xfId="0" applyFont="1">
      <alignment vertical="center"/>
    </xf>
    <xf numFmtId="0" fontId="29" fillId="0" borderId="0" xfId="0" applyFont="1">
      <alignment vertical="center"/>
    </xf>
    <xf numFmtId="0" fontId="23" fillId="0" borderId="7" xfId="0" applyFont="1" applyBorder="1" applyAlignment="1">
      <alignment vertical="center"/>
    </xf>
    <xf numFmtId="0" fontId="23" fillId="0" borderId="0" xfId="0" applyFont="1">
      <alignment vertical="center"/>
    </xf>
    <xf numFmtId="0" fontId="23" fillId="0" borderId="18" xfId="0" applyFont="1" applyBorder="1" applyAlignment="1">
      <alignment vertical="center"/>
    </xf>
    <xf numFmtId="0" fontId="23" fillId="0" borderId="8" xfId="0" applyFont="1" applyBorder="1" applyAlignment="1">
      <alignment vertical="center"/>
    </xf>
    <xf numFmtId="0" fontId="23" fillId="0" borderId="31" xfId="0" applyFont="1" applyBorder="1">
      <alignment vertical="center"/>
    </xf>
    <xf numFmtId="0" fontId="24" fillId="0" borderId="32" xfId="0" applyFont="1" applyBorder="1" applyAlignment="1">
      <alignment horizontal="center" vertical="center" wrapText="1"/>
    </xf>
    <xf numFmtId="0" fontId="23" fillId="0" borderId="33" xfId="0" applyFont="1" applyBorder="1">
      <alignment vertical="center"/>
    </xf>
    <xf numFmtId="0" fontId="23" fillId="0" borderId="34" xfId="0" applyFont="1" applyBorder="1">
      <alignment vertical="center"/>
    </xf>
    <xf numFmtId="0" fontId="23" fillId="0" borderId="35" xfId="0" applyFont="1" applyBorder="1">
      <alignment vertical="center"/>
    </xf>
    <xf numFmtId="0" fontId="23" fillId="0" borderId="31" xfId="0" applyFont="1" applyBorder="1" applyAlignment="1">
      <alignment horizontal="right" vertical="center"/>
    </xf>
    <xf numFmtId="0" fontId="23" fillId="0" borderId="21" xfId="0" applyFont="1" applyBorder="1" applyAlignment="1">
      <alignment horizontal="right" vertical="center"/>
    </xf>
    <xf numFmtId="0" fontId="23" fillId="0" borderId="22" xfId="0" applyFont="1" applyBorder="1" applyAlignment="1">
      <alignment horizontal="right" vertical="center"/>
    </xf>
    <xf numFmtId="0" fontId="23" fillId="0" borderId="33" xfId="0" applyFont="1" applyBorder="1" applyAlignment="1">
      <alignment horizontal="center" vertical="center" wrapText="1"/>
    </xf>
    <xf numFmtId="0" fontId="32" fillId="0" borderId="0" xfId="0" applyFont="1" applyAlignment="1">
      <alignment horizontal="center" vertical="center"/>
    </xf>
    <xf numFmtId="0" fontId="32" fillId="0" borderId="0" xfId="0" applyFont="1" applyBorder="1">
      <alignment vertical="center"/>
    </xf>
    <xf numFmtId="0" fontId="33" fillId="0" borderId="0" xfId="0" applyFont="1">
      <alignment vertical="center"/>
    </xf>
    <xf numFmtId="0" fontId="34" fillId="0" borderId="0" xfId="0" applyFont="1">
      <alignment vertical="center"/>
    </xf>
    <xf numFmtId="0" fontId="34" fillId="0" borderId="0" xfId="0" applyFont="1" applyAlignment="1">
      <alignment horizontal="right" vertical="center"/>
    </xf>
    <xf numFmtId="0" fontId="34" fillId="0" borderId="0" xfId="0" applyFont="1" applyBorder="1" applyAlignment="1">
      <alignment vertical="center"/>
    </xf>
    <xf numFmtId="0" fontId="34" fillId="0" borderId="0" xfId="0" applyFont="1" applyBorder="1" applyAlignment="1">
      <alignment horizontal="center" vertical="center"/>
    </xf>
    <xf numFmtId="0" fontId="34" fillId="0" borderId="0" xfId="0" applyFont="1" applyBorder="1" applyAlignment="1">
      <alignment horizontal="left" vertical="center"/>
    </xf>
    <xf numFmtId="0" fontId="34" fillId="0" borderId="0" xfId="0" applyFont="1" applyBorder="1">
      <alignment vertical="center"/>
    </xf>
    <xf numFmtId="0" fontId="33" fillId="0" borderId="0" xfId="0" applyFont="1" applyAlignment="1">
      <alignment horizontal="center" vertical="center"/>
    </xf>
    <xf numFmtId="49" fontId="34" fillId="0" borderId="0" xfId="0" applyNumberFormat="1" applyFont="1" applyBorder="1">
      <alignment vertical="center"/>
    </xf>
    <xf numFmtId="0" fontId="35" fillId="0" borderId="0" xfId="0" applyFont="1">
      <alignment vertical="center"/>
    </xf>
    <xf numFmtId="0" fontId="36" fillId="0" borderId="0" xfId="0" applyFont="1">
      <alignment vertical="center"/>
    </xf>
    <xf numFmtId="0" fontId="24" fillId="0" borderId="14" xfId="0" applyFont="1" applyBorder="1">
      <alignment vertical="center"/>
    </xf>
    <xf numFmtId="0" fontId="0" fillId="0" borderId="0" xfId="0" applyFont="1" applyAlignment="1">
      <alignment horizontal="right" vertical="center"/>
    </xf>
    <xf numFmtId="0" fontId="24" fillId="0" borderId="0" xfId="0" applyFont="1" applyBorder="1" applyAlignment="1">
      <alignment horizontal="center" vertical="top" wrapText="1"/>
    </xf>
    <xf numFmtId="0" fontId="24" fillId="0" borderId="0" xfId="0" applyFont="1" applyBorder="1" applyAlignment="1">
      <alignment horizontal="center" vertical="top" textRotation="255" wrapText="1"/>
    </xf>
    <xf numFmtId="0" fontId="24" fillId="0" borderId="0" xfId="0" applyFont="1" applyBorder="1" applyAlignment="1">
      <alignment horizontal="center" vertical="top" textRotation="255"/>
    </xf>
    <xf numFmtId="0" fontId="24" fillId="0" borderId="0" xfId="0" applyFont="1" applyBorder="1" applyAlignment="1">
      <alignment horizontal="center" vertical="top"/>
    </xf>
    <xf numFmtId="0" fontId="24" fillId="0" borderId="7" xfId="0" applyFont="1" applyBorder="1" applyAlignment="1">
      <alignment horizontal="center" vertical="top" textRotation="255" wrapText="1"/>
    </xf>
    <xf numFmtId="0" fontId="37" fillId="0" borderId="0" xfId="0" applyFont="1" applyAlignment="1">
      <alignment horizontal="right" vertical="center"/>
    </xf>
    <xf numFmtId="0" fontId="38" fillId="0" borderId="0" xfId="0" applyFont="1" applyAlignment="1">
      <alignment horizontal="right" vertical="center"/>
    </xf>
    <xf numFmtId="0" fontId="34" fillId="0" borderId="0" xfId="0" applyFont="1" applyAlignment="1">
      <alignment horizontal="left" vertical="center"/>
    </xf>
    <xf numFmtId="0" fontId="23" fillId="0" borderId="0" xfId="0" applyFont="1">
      <alignment vertical="center"/>
    </xf>
    <xf numFmtId="176" fontId="39" fillId="0" borderId="7" xfId="1" applyNumberFormat="1" applyFont="1" applyBorder="1" applyAlignment="1">
      <alignment horizontal="center" vertical="center"/>
    </xf>
    <xf numFmtId="176" fontId="39" fillId="0" borderId="7" xfId="1" applyNumberFormat="1" applyFont="1" applyBorder="1" applyAlignment="1" applyProtection="1">
      <alignment horizontal="center" vertical="center"/>
    </xf>
    <xf numFmtId="176" fontId="39" fillId="0" borderId="9" xfId="1" applyNumberFormat="1" applyFont="1" applyBorder="1" applyAlignment="1">
      <alignment horizontal="center" vertical="center"/>
    </xf>
    <xf numFmtId="176" fontId="39" fillId="0" borderId="9" xfId="1" applyNumberFormat="1" applyFont="1" applyBorder="1" applyAlignment="1" applyProtection="1">
      <alignment horizontal="center" vertical="center"/>
    </xf>
    <xf numFmtId="177" fontId="39" fillId="0" borderId="7" xfId="1" applyNumberFormat="1" applyFont="1" applyBorder="1" applyAlignment="1">
      <alignment horizontal="center" vertical="center"/>
    </xf>
    <xf numFmtId="177" fontId="39" fillId="0" borderId="7" xfId="1" applyNumberFormat="1" applyFont="1" applyBorder="1" applyAlignment="1" applyProtection="1">
      <alignment horizontal="center" vertical="center"/>
    </xf>
    <xf numFmtId="177" fontId="39" fillId="0" borderId="5" xfId="1" applyNumberFormat="1" applyFont="1" applyBorder="1" applyAlignment="1">
      <alignment horizontal="center" vertical="center"/>
    </xf>
    <xf numFmtId="177" fontId="39" fillId="0" borderId="6" xfId="1" applyNumberFormat="1" applyFont="1" applyBorder="1" applyAlignment="1">
      <alignment horizontal="center" vertical="center"/>
    </xf>
    <xf numFmtId="0" fontId="23" fillId="0" borderId="7" xfId="0" applyFont="1" applyBorder="1" applyAlignment="1">
      <alignment vertical="center"/>
    </xf>
    <xf numFmtId="0" fontId="23" fillId="0" borderId="5" xfId="0" applyFont="1" applyBorder="1" applyAlignment="1">
      <alignment vertical="center"/>
    </xf>
    <xf numFmtId="0" fontId="23" fillId="0" borderId="0" xfId="0" applyFont="1">
      <alignment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2" xfId="0" applyFont="1" applyBorder="1" applyAlignment="1">
      <alignment horizontal="center" vertical="center"/>
    </xf>
    <xf numFmtId="0" fontId="23" fillId="0" borderId="8" xfId="0" applyFont="1" applyBorder="1" applyAlignment="1">
      <alignment vertical="center"/>
    </xf>
    <xf numFmtId="0" fontId="23" fillId="0" borderId="6" xfId="0" applyFont="1" applyBorder="1" applyAlignment="1">
      <alignment vertical="center"/>
    </xf>
    <xf numFmtId="0" fontId="23" fillId="0" borderId="13" xfId="0" applyFont="1" applyBorder="1" applyAlignment="1">
      <alignment vertical="center"/>
    </xf>
    <xf numFmtId="0" fontId="40" fillId="0" borderId="0" xfId="0" applyFont="1" applyAlignment="1">
      <alignment horizontal="right" vertical="center"/>
    </xf>
    <xf numFmtId="0" fontId="23" fillId="0" borderId="0" xfId="0" applyFont="1" applyBorder="1" applyAlignment="1">
      <alignment horizontal="center" vertical="center"/>
    </xf>
    <xf numFmtId="0" fontId="23" fillId="0" borderId="36" xfId="0" applyFont="1" applyBorder="1" applyAlignment="1">
      <alignment horizontal="right" vertical="center"/>
    </xf>
    <xf numFmtId="0" fontId="25" fillId="0" borderId="0" xfId="0" applyFont="1" applyBorder="1">
      <alignment vertical="center"/>
    </xf>
    <xf numFmtId="0" fontId="24" fillId="0" borderId="0" xfId="0" applyFont="1" applyBorder="1">
      <alignment vertical="center"/>
    </xf>
    <xf numFmtId="0" fontId="23" fillId="0" borderId="37" xfId="0" applyFont="1" applyBorder="1" applyAlignment="1">
      <alignment horizontal="center" vertical="center"/>
    </xf>
    <xf numFmtId="0" fontId="23" fillId="0" borderId="30" xfId="0" applyFont="1" applyBorder="1" applyAlignment="1">
      <alignment horizontal="center" vertical="center"/>
    </xf>
    <xf numFmtId="0" fontId="41" fillId="0" borderId="0" xfId="0" applyFont="1">
      <alignment vertical="center"/>
    </xf>
    <xf numFmtId="176" fontId="39" fillId="0" borderId="8" xfId="1" applyNumberFormat="1" applyFont="1" applyBorder="1" applyAlignment="1" applyProtection="1">
      <alignment horizontal="center" vertical="center"/>
    </xf>
    <xf numFmtId="177" fontId="39" fillId="0" borderId="8" xfId="1" applyNumberFormat="1" applyFont="1" applyBorder="1" applyAlignment="1" applyProtection="1">
      <alignment horizontal="center" vertical="center"/>
    </xf>
    <xf numFmtId="176" fontId="39" fillId="0" borderId="10" xfId="1" applyNumberFormat="1" applyFont="1" applyBorder="1" applyAlignment="1" applyProtection="1">
      <alignment horizontal="center" vertical="center"/>
    </xf>
    <xf numFmtId="0" fontId="23" fillId="2" borderId="38" xfId="0" applyFont="1" applyFill="1" applyBorder="1">
      <alignment vertical="center"/>
    </xf>
    <xf numFmtId="0" fontId="23" fillId="2" borderId="14" xfId="0" applyFont="1" applyFill="1" applyBorder="1">
      <alignment vertical="center"/>
    </xf>
    <xf numFmtId="0" fontId="23" fillId="2" borderId="39" xfId="0" applyFont="1" applyFill="1" applyBorder="1">
      <alignment vertical="center"/>
    </xf>
    <xf numFmtId="0" fontId="23" fillId="2" borderId="0" xfId="0" applyFont="1" applyFill="1">
      <alignment vertical="center"/>
    </xf>
    <xf numFmtId="0" fontId="23" fillId="2" borderId="0" xfId="0" applyFont="1" applyFill="1" applyAlignment="1">
      <alignment horizontal="center" vertical="center"/>
    </xf>
    <xf numFmtId="0" fontId="21" fillId="0" borderId="0" xfId="0" applyNumberFormat="1" applyFont="1" applyAlignment="1">
      <alignment vertical="top" wrapText="1"/>
    </xf>
    <xf numFmtId="0" fontId="0" fillId="0" borderId="0" xfId="0" applyNumberFormat="1" applyAlignment="1">
      <alignment vertical="top" wrapText="1"/>
    </xf>
    <xf numFmtId="0" fontId="0" fillId="0" borderId="40" xfId="0" applyNumberFormat="1" applyBorder="1" applyAlignment="1">
      <alignment vertical="top" wrapText="1"/>
    </xf>
    <xf numFmtId="0" fontId="0" fillId="0" borderId="41" xfId="0" applyNumberFormat="1" applyBorder="1" applyAlignment="1">
      <alignment vertical="top" wrapText="1"/>
    </xf>
    <xf numFmtId="0" fontId="0" fillId="0" borderId="42" xfId="0" applyNumberFormat="1" applyBorder="1" applyAlignment="1">
      <alignment vertical="top" wrapText="1"/>
    </xf>
    <xf numFmtId="0" fontId="0" fillId="0" borderId="43" xfId="0" applyNumberFormat="1" applyBorder="1" applyAlignment="1">
      <alignment vertical="top" wrapText="1"/>
    </xf>
    <xf numFmtId="0" fontId="0" fillId="0" borderId="44" xfId="0" applyNumberFormat="1" applyBorder="1" applyAlignment="1">
      <alignment vertical="top" wrapText="1"/>
    </xf>
    <xf numFmtId="0" fontId="2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41" xfId="0" applyNumberFormat="1" applyBorder="1" applyAlignment="1">
      <alignment horizontal="center" vertical="top" wrapText="1"/>
    </xf>
    <xf numFmtId="0" fontId="0" fillId="0" borderId="45" xfId="0" applyNumberFormat="1" applyBorder="1" applyAlignment="1">
      <alignment horizontal="center" vertical="top" wrapText="1"/>
    </xf>
    <xf numFmtId="0" fontId="0" fillId="0" borderId="43" xfId="0" applyNumberFormat="1" applyBorder="1" applyAlignment="1">
      <alignment horizontal="center" vertical="top" wrapText="1"/>
    </xf>
    <xf numFmtId="0" fontId="22" fillId="0" borderId="43" xfId="2" quotePrefix="1" applyNumberFormat="1" applyBorder="1" applyAlignment="1">
      <alignment horizontal="center" vertical="top" wrapText="1"/>
    </xf>
    <xf numFmtId="0" fontId="0" fillId="0" borderId="46" xfId="0" applyNumberFormat="1" applyBorder="1" applyAlignment="1">
      <alignment horizontal="center" vertical="top" wrapText="1"/>
    </xf>
    <xf numFmtId="0" fontId="22" fillId="0" borderId="0" xfId="2" quotePrefix="1" applyNumberFormat="1" applyAlignment="1">
      <alignment horizontal="center" vertical="top" wrapText="1"/>
    </xf>
    <xf numFmtId="0" fontId="0" fillId="0" borderId="47" xfId="0" applyNumberFormat="1" applyBorder="1" applyAlignment="1">
      <alignment horizontal="center" vertical="top" wrapText="1"/>
    </xf>
    <xf numFmtId="0" fontId="23" fillId="0" borderId="2" xfId="0" applyFont="1" applyBorder="1" applyAlignment="1">
      <alignment horizontal="center" vertical="center"/>
    </xf>
    <xf numFmtId="0" fontId="23" fillId="0" borderId="4" xfId="0" applyFont="1" applyBorder="1" applyAlignment="1">
      <alignment horizontal="center" vertical="center"/>
    </xf>
    <xf numFmtId="179" fontId="30" fillId="0" borderId="0" xfId="0" applyNumberFormat="1" applyFont="1">
      <alignment vertical="center"/>
    </xf>
    <xf numFmtId="179" fontId="41" fillId="0" borderId="0" xfId="0" applyNumberFormat="1" applyFont="1">
      <alignment vertical="center"/>
    </xf>
    <xf numFmtId="179" fontId="0" fillId="0" borderId="0" xfId="0" applyNumberFormat="1">
      <alignment vertical="center"/>
    </xf>
    <xf numFmtId="0" fontId="24" fillId="0" borderId="48" xfId="0" applyFont="1" applyBorder="1" applyAlignment="1">
      <alignment horizontal="center" vertical="top" wrapText="1"/>
    </xf>
    <xf numFmtId="0" fontId="24" fillId="0" borderId="9" xfId="0" applyFont="1" applyBorder="1" applyAlignment="1">
      <alignment vertical="center" textRotation="255" wrapText="1"/>
    </xf>
    <xf numFmtId="0" fontId="24" fillId="0" borderId="9" xfId="0" applyFont="1" applyBorder="1" applyAlignment="1">
      <alignment vertical="top" wrapText="1"/>
    </xf>
    <xf numFmtId="0" fontId="24" fillId="0" borderId="10" xfId="0" applyFont="1" applyBorder="1" applyAlignment="1">
      <alignment vertical="top" wrapText="1"/>
    </xf>
    <xf numFmtId="0" fontId="24" fillId="0" borderId="9" xfId="0" applyFont="1" applyBorder="1" applyAlignment="1">
      <alignment horizontal="center" vertical="top" textRotation="255" wrapText="1"/>
    </xf>
    <xf numFmtId="0" fontId="24" fillId="0" borderId="10" xfId="0" applyFont="1" applyBorder="1" applyAlignment="1">
      <alignment horizontal="center" vertical="top" textRotation="255" wrapText="1"/>
    </xf>
    <xf numFmtId="0" fontId="24" fillId="0" borderId="19" xfId="0" applyFont="1" applyBorder="1" applyAlignment="1">
      <alignment vertical="top" textRotation="255" wrapText="1"/>
    </xf>
    <xf numFmtId="0" fontId="24" fillId="0" borderId="9" xfId="0" applyFont="1" applyBorder="1" applyAlignment="1">
      <alignment horizontal="center" vertical="top" textRotation="255"/>
    </xf>
    <xf numFmtId="0" fontId="24" fillId="0" borderId="10" xfId="0" applyFont="1" applyBorder="1" applyAlignment="1">
      <alignment horizontal="center" vertical="top" textRotation="255"/>
    </xf>
    <xf numFmtId="9" fontId="24" fillId="0" borderId="0" xfId="1" applyFont="1" applyBorder="1" applyAlignment="1">
      <alignment horizontal="center" vertical="top"/>
    </xf>
    <xf numFmtId="0" fontId="24" fillId="0" borderId="0" xfId="0" applyFont="1" applyBorder="1" applyAlignment="1">
      <alignment vertical="center"/>
    </xf>
    <xf numFmtId="0" fontId="24" fillId="0" borderId="0" xfId="0" applyFont="1" applyBorder="1" applyAlignment="1">
      <alignment vertical="top"/>
    </xf>
    <xf numFmtId="0" fontId="3" fillId="0" borderId="0" xfId="0" applyFont="1" applyAlignment="1">
      <alignment horizontal="left" vertical="center"/>
    </xf>
    <xf numFmtId="0" fontId="24" fillId="0" borderId="0" xfId="0" applyFont="1" applyBorder="1" applyAlignment="1">
      <alignment horizontal="right" vertical="top"/>
    </xf>
    <xf numFmtId="0" fontId="23" fillId="0" borderId="7" xfId="0" applyFont="1" applyBorder="1" applyAlignment="1">
      <alignment vertical="center"/>
    </xf>
    <xf numFmtId="0" fontId="23" fillId="0" borderId="5" xfId="0" applyFont="1" applyBorder="1" applyAlignment="1">
      <alignment vertical="center"/>
    </xf>
    <xf numFmtId="0" fontId="23" fillId="0" borderId="7" xfId="0" applyFont="1" applyBorder="1" applyAlignment="1">
      <alignment horizontal="right" vertical="center"/>
    </xf>
    <xf numFmtId="0" fontId="23" fillId="0" borderId="9" xfId="0" applyFont="1" applyBorder="1" applyAlignment="1">
      <alignment horizontal="right" vertical="center"/>
    </xf>
    <xf numFmtId="2" fontId="23" fillId="0" borderId="7" xfId="0" applyNumberFormat="1" applyFont="1" applyBorder="1" applyAlignment="1">
      <alignment vertical="center"/>
    </xf>
    <xf numFmtId="0" fontId="4" fillId="0" borderId="0" xfId="0" applyFont="1">
      <alignment vertical="center"/>
    </xf>
    <xf numFmtId="0" fontId="23" fillId="0" borderId="7" xfId="0" applyFont="1" applyBorder="1" applyAlignment="1">
      <alignment vertical="center"/>
    </xf>
    <xf numFmtId="0" fontId="23" fillId="0" borderId="9" xfId="0" applyFont="1" applyBorder="1" applyAlignment="1">
      <alignment vertical="center"/>
    </xf>
    <xf numFmtId="0" fontId="23" fillId="0" borderId="0" xfId="0" applyFont="1">
      <alignment vertical="center"/>
    </xf>
    <xf numFmtId="0" fontId="23" fillId="0" borderId="7" xfId="0" applyFont="1" applyBorder="1" applyAlignment="1">
      <alignment vertical="center"/>
    </xf>
    <xf numFmtId="0" fontId="23" fillId="0" borderId="9" xfId="0" applyFont="1" applyBorder="1" applyAlignment="1">
      <alignment horizontal="center" vertical="center" wrapText="1"/>
    </xf>
    <xf numFmtId="0" fontId="23" fillId="0" borderId="4" xfId="0" applyFont="1" applyBorder="1" applyAlignment="1">
      <alignment vertical="center"/>
    </xf>
    <xf numFmtId="0" fontId="42" fillId="0" borderId="0" xfId="0" applyFont="1">
      <alignment vertical="center"/>
    </xf>
    <xf numFmtId="0" fontId="23" fillId="0" borderId="49" xfId="0" applyFont="1" applyBorder="1" applyAlignment="1">
      <alignment horizontal="center" vertical="center" wrapText="1"/>
    </xf>
    <xf numFmtId="0" fontId="24" fillId="0" borderId="9" xfId="0" applyFont="1" applyBorder="1" applyAlignment="1">
      <alignment horizontal="center" vertical="center" wrapText="1"/>
    </xf>
    <xf numFmtId="0" fontId="23" fillId="0" borderId="50" xfId="0" applyFont="1" applyBorder="1" applyAlignment="1">
      <alignment vertical="center"/>
    </xf>
    <xf numFmtId="0" fontId="23" fillId="0" borderId="51" xfId="0" applyFont="1" applyBorder="1">
      <alignment vertical="center"/>
    </xf>
    <xf numFmtId="0" fontId="24" fillId="0" borderId="7" xfId="0" applyFont="1" applyBorder="1" applyAlignment="1">
      <alignment vertical="center" textRotation="255"/>
    </xf>
    <xf numFmtId="2" fontId="23" fillId="0" borderId="9" xfId="0" applyNumberFormat="1" applyFont="1" applyBorder="1" applyAlignment="1">
      <alignment vertical="center"/>
    </xf>
    <xf numFmtId="0" fontId="3" fillId="0" borderId="38" xfId="0" applyFont="1" applyBorder="1" applyAlignment="1">
      <alignment horizontal="center" vertical="center"/>
    </xf>
    <xf numFmtId="0" fontId="24" fillId="0" borderId="17" xfId="0" applyFont="1" applyBorder="1" applyAlignment="1">
      <alignment vertical="center" wrapText="1"/>
    </xf>
    <xf numFmtId="0" fontId="23" fillId="0" borderId="21" xfId="0" applyFont="1" applyBorder="1" applyAlignment="1">
      <alignment vertical="center"/>
    </xf>
    <xf numFmtId="0" fontId="3" fillId="0" borderId="52" xfId="0" applyFont="1" applyBorder="1">
      <alignment vertical="center"/>
    </xf>
    <xf numFmtId="178" fontId="29" fillId="0" borderId="0" xfId="0" applyNumberFormat="1" applyFont="1" applyBorder="1">
      <alignment vertical="center"/>
    </xf>
    <xf numFmtId="0" fontId="23" fillId="0" borderId="7" xfId="0" applyFont="1" applyBorder="1">
      <alignment vertical="center"/>
    </xf>
    <xf numFmtId="180" fontId="23" fillId="0" borderId="5" xfId="0" applyNumberFormat="1" applyFont="1" applyBorder="1" applyAlignment="1">
      <alignment horizontal="right" vertical="center"/>
    </xf>
    <xf numFmtId="9" fontId="23" fillId="0" borderId="3" xfId="0" applyNumberFormat="1" applyFont="1" applyBorder="1" applyAlignment="1">
      <alignment vertical="center"/>
    </xf>
    <xf numFmtId="9" fontId="23" fillId="0" borderId="4" xfId="0" applyNumberFormat="1" applyFont="1" applyBorder="1" applyAlignment="1">
      <alignment vertical="center"/>
    </xf>
    <xf numFmtId="180" fontId="23" fillId="0" borderId="21" xfId="1" applyNumberFormat="1" applyFont="1" applyBorder="1" applyAlignment="1">
      <alignment vertical="center"/>
    </xf>
    <xf numFmtId="180" fontId="23" fillId="0" borderId="7" xfId="1" applyNumberFormat="1" applyFont="1" applyBorder="1" applyAlignment="1">
      <alignment vertical="center"/>
    </xf>
    <xf numFmtId="180" fontId="23" fillId="0" borderId="50" xfId="1" applyNumberFormat="1" applyFont="1" applyBorder="1" applyAlignment="1">
      <alignment vertical="center"/>
    </xf>
    <xf numFmtId="180" fontId="23" fillId="0" borderId="4" xfId="1" applyNumberFormat="1" applyFont="1" applyBorder="1" applyAlignment="1">
      <alignment vertical="center"/>
    </xf>
    <xf numFmtId="9" fontId="23" fillId="0" borderId="2" xfId="0" applyNumberFormat="1" applyFont="1" applyBorder="1" applyAlignment="1">
      <alignment vertical="center"/>
    </xf>
    <xf numFmtId="0" fontId="9" fillId="0" borderId="0" xfId="0" applyFont="1">
      <alignment vertical="center"/>
    </xf>
    <xf numFmtId="0" fontId="24" fillId="0" borderId="7" xfId="0" applyFont="1" applyBorder="1" applyAlignment="1">
      <alignment horizontal="center" vertical="top" textRotation="255" wrapText="1"/>
    </xf>
    <xf numFmtId="0" fontId="23" fillId="0" borderId="0" xfId="0" applyFont="1">
      <alignment vertical="center"/>
    </xf>
    <xf numFmtId="0" fontId="42" fillId="0" borderId="0" xfId="0" applyFont="1">
      <alignment vertical="center"/>
    </xf>
    <xf numFmtId="0" fontId="24" fillId="0" borderId="7" xfId="0" applyFont="1" applyBorder="1" applyAlignment="1">
      <alignment horizontal="center" vertical="top" textRotation="255" wrapText="1"/>
    </xf>
    <xf numFmtId="0" fontId="8" fillId="0" borderId="0" xfId="0" applyFont="1">
      <alignment vertical="center"/>
    </xf>
    <xf numFmtId="0" fontId="28" fillId="0" borderId="0" xfId="0" applyFont="1">
      <alignment vertical="center"/>
    </xf>
    <xf numFmtId="0" fontId="29" fillId="0" borderId="0" xfId="0" applyFont="1">
      <alignment vertical="center"/>
    </xf>
    <xf numFmtId="0" fontId="25" fillId="0" borderId="0" xfId="0" applyFont="1">
      <alignment vertical="center"/>
    </xf>
    <xf numFmtId="0" fontId="23" fillId="0" borderId="0" xfId="0" applyFont="1" applyBorder="1">
      <alignment vertical="center"/>
    </xf>
    <xf numFmtId="0" fontId="23" fillId="0" borderId="0" xfId="0" applyFont="1">
      <alignment vertical="center"/>
    </xf>
    <xf numFmtId="0" fontId="23" fillId="0" borderId="16" xfId="0" applyFont="1" applyBorder="1">
      <alignment vertical="center"/>
    </xf>
    <xf numFmtId="0" fontId="23" fillId="0" borderId="17" xfId="0" applyFont="1" applyBorder="1">
      <alignment vertical="center"/>
    </xf>
    <xf numFmtId="0" fontId="23" fillId="0" borderId="9" xfId="0" applyFont="1" applyBorder="1" applyAlignment="1">
      <alignment horizontal="center" vertical="center"/>
    </xf>
    <xf numFmtId="0" fontId="23" fillId="0" borderId="4" xfId="0" applyFont="1" applyBorder="1">
      <alignment vertical="center"/>
    </xf>
    <xf numFmtId="0" fontId="23" fillId="0" borderId="3" xfId="0" applyFont="1" applyBorder="1">
      <alignment vertical="center"/>
    </xf>
    <xf numFmtId="0" fontId="23" fillId="0" borderId="2" xfId="0" applyFont="1" applyBorder="1">
      <alignment vertical="center"/>
    </xf>
    <xf numFmtId="0" fontId="23" fillId="0" borderId="53" xfId="0" applyFont="1" applyBorder="1">
      <alignment vertical="center"/>
    </xf>
    <xf numFmtId="0" fontId="23" fillId="0" borderId="37" xfId="0" applyFont="1" applyBorder="1" applyAlignment="1">
      <alignment horizontal="center" vertical="center"/>
    </xf>
    <xf numFmtId="0" fontId="42" fillId="0" borderId="0" xfId="0" applyFont="1">
      <alignment vertical="center"/>
    </xf>
    <xf numFmtId="0" fontId="23" fillId="0" borderId="7" xfId="0" applyFont="1" applyBorder="1" applyAlignment="1">
      <alignment horizontal="center" vertical="center"/>
    </xf>
    <xf numFmtId="0" fontId="26" fillId="0" borderId="0" xfId="0" applyFont="1">
      <alignment vertical="center"/>
    </xf>
    <xf numFmtId="0" fontId="23" fillId="0" borderId="5" xfId="0" applyFont="1" applyBorder="1" applyAlignment="1">
      <alignment horizontal="center" vertical="center"/>
    </xf>
    <xf numFmtId="0" fontId="24" fillId="0" borderId="9" xfId="0" applyFont="1" applyBorder="1" applyAlignment="1">
      <alignment horizontal="center" vertical="top" textRotation="255" wrapText="1"/>
    </xf>
    <xf numFmtId="176" fontId="24" fillId="0" borderId="0" xfId="0" applyNumberFormat="1" applyFont="1" applyBorder="1" applyAlignment="1">
      <alignment horizontal="center" vertical="top"/>
    </xf>
    <xf numFmtId="0" fontId="2" fillId="0" borderId="0" xfId="0" applyFont="1">
      <alignment vertical="center"/>
    </xf>
    <xf numFmtId="0" fontId="6" fillId="0" borderId="0" xfId="0" applyFont="1">
      <alignment vertical="center"/>
    </xf>
    <xf numFmtId="0" fontId="24" fillId="0" borderId="0" xfId="0" applyFont="1" applyBorder="1" applyAlignment="1">
      <alignment vertical="center" textRotation="255"/>
    </xf>
    <xf numFmtId="0" fontId="24" fillId="0" borderId="54" xfId="0" applyFont="1" applyBorder="1" applyAlignment="1">
      <alignment horizontal="center" vertical="top" textRotation="255" wrapText="1"/>
    </xf>
    <xf numFmtId="0" fontId="24" fillId="0" borderId="2" xfId="0" applyFont="1" applyBorder="1" applyAlignment="1">
      <alignment vertical="top" textRotation="255" wrapText="1"/>
    </xf>
    <xf numFmtId="0" fontId="24" fillId="0" borderId="38" xfId="0" applyFont="1" applyBorder="1" applyAlignment="1">
      <alignment horizontal="center" vertical="top"/>
    </xf>
    <xf numFmtId="0" fontId="45" fillId="0" borderId="0" xfId="0" applyFont="1" applyAlignment="1">
      <alignment horizontal="left" vertical="center"/>
    </xf>
    <xf numFmtId="0" fontId="23" fillId="0" borderId="14" xfId="0" applyFont="1" applyBorder="1" applyAlignment="1">
      <alignment horizontal="center" vertical="center"/>
    </xf>
    <xf numFmtId="0" fontId="24" fillId="0" borderId="30" xfId="0" applyFont="1" applyBorder="1" applyAlignment="1">
      <alignment horizontal="center" vertical="center" wrapText="1"/>
    </xf>
    <xf numFmtId="0" fontId="0" fillId="0" borderId="0" xfId="0" applyFont="1" applyAlignment="1" applyProtection="1">
      <alignment horizontal="right" vertical="center"/>
    </xf>
    <xf numFmtId="0" fontId="37" fillId="0" borderId="0" xfId="0" applyFont="1" applyAlignment="1" applyProtection="1">
      <alignment horizontal="right" vertical="center"/>
    </xf>
    <xf numFmtId="0" fontId="23" fillId="0" borderId="15" xfId="0" applyFont="1" applyBorder="1" applyAlignment="1">
      <alignment horizontal="center" vertical="center"/>
    </xf>
    <xf numFmtId="0" fontId="40" fillId="0" borderId="0" xfId="0" applyFont="1" applyAlignment="1" applyProtection="1">
      <alignment horizontal="right" vertical="center"/>
    </xf>
    <xf numFmtId="0" fontId="24" fillId="0" borderId="16" xfId="0" applyFont="1" applyBorder="1" applyAlignment="1">
      <alignment horizontal="left" vertical="center"/>
    </xf>
    <xf numFmtId="0" fontId="24" fillId="0" borderId="15" xfId="0" applyFont="1" applyBorder="1" applyAlignment="1">
      <alignment horizontal="left" vertical="center"/>
    </xf>
    <xf numFmtId="0" fontId="24" fillId="0" borderId="4" xfId="0" applyFont="1" applyBorder="1" applyAlignment="1">
      <alignment horizontal="left" vertical="center"/>
    </xf>
    <xf numFmtId="0" fontId="10" fillId="0" borderId="1" xfId="0" applyFont="1" applyBorder="1">
      <alignment vertical="center"/>
    </xf>
    <xf numFmtId="0" fontId="32" fillId="0" borderId="57" xfId="0" applyFont="1" applyBorder="1">
      <alignment vertical="center"/>
    </xf>
    <xf numFmtId="0" fontId="32" fillId="0" borderId="58" xfId="0" applyFont="1" applyBorder="1">
      <alignment vertical="center"/>
    </xf>
    <xf numFmtId="0" fontId="27" fillId="0" borderId="0" xfId="0" applyFont="1" applyAlignment="1">
      <alignment vertical="center" wrapText="1"/>
    </xf>
    <xf numFmtId="0" fontId="24" fillId="0" borderId="59" xfId="0" applyFont="1" applyBorder="1" applyAlignment="1">
      <alignment horizontal="center" vertical="center"/>
    </xf>
    <xf numFmtId="0" fontId="24" fillId="0" borderId="60" xfId="0" applyFont="1" applyBorder="1" applyAlignment="1">
      <alignment horizontal="center" vertical="center"/>
    </xf>
    <xf numFmtId="0" fontId="24" fillId="0" borderId="61" xfId="0" applyFont="1" applyBorder="1" applyAlignment="1">
      <alignment horizontal="center" vertical="center"/>
    </xf>
    <xf numFmtId="0" fontId="24" fillId="0" borderId="53" xfId="0" applyFont="1" applyBorder="1" applyAlignment="1">
      <alignment horizontal="left" vertical="center"/>
    </xf>
    <xf numFmtId="0" fontId="24" fillId="0" borderId="14" xfId="0" applyFont="1" applyBorder="1" applyAlignment="1">
      <alignment horizontal="left" vertical="center"/>
    </xf>
    <xf numFmtId="0" fontId="24" fillId="0" borderId="3" xfId="0" applyFont="1" applyBorder="1" applyAlignment="1">
      <alignment horizontal="left" vertical="center"/>
    </xf>
    <xf numFmtId="0" fontId="24" fillId="0" borderId="36" xfId="0" applyFont="1" applyBorder="1">
      <alignment vertical="center"/>
    </xf>
    <xf numFmtId="0" fontId="24" fillId="0" borderId="0" xfId="0" applyFont="1" applyBorder="1">
      <alignment vertical="center"/>
    </xf>
    <xf numFmtId="0" fontId="24" fillId="0" borderId="55" xfId="0" applyFont="1" applyBorder="1">
      <alignment vertical="center"/>
    </xf>
    <xf numFmtId="0" fontId="43" fillId="0" borderId="0" xfId="0" applyFont="1" applyAlignment="1">
      <alignment horizontal="center" vertical="center"/>
    </xf>
    <xf numFmtId="0" fontId="24" fillId="0" borderId="56" xfId="0" applyFont="1" applyBorder="1">
      <alignment vertical="center"/>
    </xf>
    <xf numFmtId="0" fontId="24" fillId="0" borderId="38" xfId="0" applyFont="1" applyBorder="1">
      <alignment vertical="center"/>
    </xf>
    <xf numFmtId="0" fontId="24" fillId="0" borderId="52" xfId="0" applyFont="1" applyBorder="1">
      <alignment vertical="center"/>
    </xf>
    <xf numFmtId="0" fontId="24" fillId="0" borderId="0" xfId="0" applyFont="1" applyAlignment="1">
      <alignment horizontal="right" vertical="center"/>
    </xf>
    <xf numFmtId="0" fontId="24" fillId="0" borderId="17" xfId="0" applyFont="1" applyBorder="1" applyAlignment="1">
      <alignment horizontal="left" vertical="center"/>
    </xf>
    <xf numFmtId="0" fontId="24" fillId="0" borderId="54" xfId="0" applyFont="1" applyBorder="1" applyAlignment="1">
      <alignment horizontal="left" vertical="center"/>
    </xf>
    <xf numFmtId="0" fontId="24" fillId="0" borderId="2" xfId="0" applyFont="1" applyBorder="1" applyAlignment="1">
      <alignment horizontal="left" vertical="center"/>
    </xf>
    <xf numFmtId="0" fontId="24" fillId="0" borderId="14" xfId="0" applyFont="1" applyBorder="1" applyAlignment="1">
      <alignment horizontal="center" vertical="center"/>
    </xf>
    <xf numFmtId="0" fontId="24" fillId="0" borderId="15" xfId="0" applyFont="1" applyBorder="1" applyAlignment="1">
      <alignment horizontal="center" vertical="center"/>
    </xf>
    <xf numFmtId="0" fontId="23" fillId="0" borderId="7" xfId="0" applyFont="1" applyBorder="1" applyAlignment="1">
      <alignment vertical="center"/>
    </xf>
    <xf numFmtId="0" fontId="23" fillId="0" borderId="16" xfId="0" applyFont="1" applyBorder="1" applyAlignment="1">
      <alignment vertical="center"/>
    </xf>
    <xf numFmtId="0" fontId="23" fillId="0" borderId="22" xfId="0" applyFont="1" applyBorder="1" applyAlignment="1">
      <alignment horizontal="center" vertical="center" wrapText="1"/>
    </xf>
    <xf numFmtId="0" fontId="23" fillId="0" borderId="10" xfId="0" applyFont="1" applyBorder="1" applyAlignment="1">
      <alignment horizontal="center" vertical="center" wrapText="1"/>
    </xf>
    <xf numFmtId="0" fontId="28" fillId="0" borderId="0" xfId="0" applyFont="1">
      <alignment vertical="center"/>
    </xf>
    <xf numFmtId="0" fontId="29" fillId="0" borderId="0" xfId="0" applyFont="1">
      <alignment vertical="center"/>
    </xf>
    <xf numFmtId="0" fontId="23" fillId="0" borderId="68" xfId="0" applyFont="1" applyBorder="1" applyAlignment="1">
      <alignment horizontal="center" vertical="center"/>
    </xf>
    <xf numFmtId="0" fontId="23" fillId="0" borderId="32" xfId="0" applyFont="1" applyBorder="1" applyAlignment="1">
      <alignment horizontal="center" vertical="center"/>
    </xf>
    <xf numFmtId="0" fontId="23" fillId="0" borderId="69" xfId="0" applyFont="1" applyBorder="1" applyAlignment="1">
      <alignment horizontal="center" vertical="center"/>
    </xf>
    <xf numFmtId="0" fontId="23" fillId="0" borderId="70" xfId="0" applyFont="1" applyBorder="1" applyAlignment="1">
      <alignment horizontal="center" vertical="center"/>
    </xf>
    <xf numFmtId="0" fontId="23" fillId="0" borderId="49" xfId="0" applyFont="1" applyBorder="1" applyAlignment="1">
      <alignment horizontal="center" vertical="center"/>
    </xf>
    <xf numFmtId="0" fontId="23" fillId="0" borderId="71" xfId="0" applyFont="1" applyBorder="1" applyAlignment="1">
      <alignment horizontal="center" vertical="center"/>
    </xf>
    <xf numFmtId="0" fontId="23" fillId="0" borderId="62" xfId="0" applyFont="1" applyBorder="1" applyAlignment="1">
      <alignment horizontal="center" vertical="center"/>
    </xf>
    <xf numFmtId="0" fontId="23" fillId="0" borderId="63" xfId="0" applyFont="1" applyBorder="1" applyAlignment="1">
      <alignment horizontal="center"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0" borderId="66" xfId="0" applyFont="1" applyBorder="1" applyAlignment="1">
      <alignment horizontal="center" vertical="center"/>
    </xf>
    <xf numFmtId="0" fontId="23" fillId="0" borderId="67" xfId="0" applyFont="1" applyBorder="1" applyAlignment="1">
      <alignment horizontal="center" vertical="center"/>
    </xf>
    <xf numFmtId="0" fontId="23" fillId="0" borderId="20" xfId="0" applyFont="1" applyBorder="1" applyAlignment="1">
      <alignment horizontal="left" vertical="center" wrapText="1"/>
    </xf>
    <xf numFmtId="0" fontId="23" fillId="0" borderId="5" xfId="0" applyFont="1" applyBorder="1" applyAlignment="1">
      <alignment horizontal="left" vertical="center" wrapText="1"/>
    </xf>
    <xf numFmtId="0" fontId="23" fillId="0" borderId="18" xfId="0" applyFont="1" applyBorder="1" applyAlignment="1">
      <alignment horizontal="left" vertical="center" wrapText="1"/>
    </xf>
    <xf numFmtId="0" fontId="23" fillId="0" borderId="7" xfId="0" applyFont="1" applyBorder="1" applyAlignment="1">
      <alignment horizontal="left" vertical="center" wrapText="1"/>
    </xf>
    <xf numFmtId="0" fontId="23" fillId="0" borderId="5" xfId="0" applyFont="1" applyBorder="1" applyAlignment="1">
      <alignment vertical="center"/>
    </xf>
    <xf numFmtId="0" fontId="23" fillId="0" borderId="53" xfId="0" applyFont="1" applyBorder="1" applyAlignment="1">
      <alignment vertical="center"/>
    </xf>
    <xf numFmtId="0" fontId="23" fillId="0" borderId="31"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9" xfId="0" applyFont="1" applyBorder="1" applyAlignment="1">
      <alignment horizontal="left" vertical="center" wrapText="1"/>
    </xf>
    <xf numFmtId="0" fontId="23" fillId="0" borderId="9" xfId="0" applyFont="1" applyBorder="1" applyAlignment="1">
      <alignment horizontal="left" vertical="center" wrapText="1"/>
    </xf>
    <xf numFmtId="0" fontId="42" fillId="0" borderId="38" xfId="0" applyFont="1" applyBorder="1">
      <alignment vertical="center"/>
    </xf>
    <xf numFmtId="0" fontId="25" fillId="0" borderId="38" xfId="0" applyFont="1" applyBorder="1">
      <alignment vertical="center"/>
    </xf>
    <xf numFmtId="0" fontId="23" fillId="0" borderId="9" xfId="0" applyFont="1" applyBorder="1" applyAlignment="1">
      <alignment vertical="center"/>
    </xf>
    <xf numFmtId="0" fontId="23" fillId="0" borderId="17" xfId="0" applyFont="1" applyBorder="1" applyAlignment="1">
      <alignment vertical="center"/>
    </xf>
    <xf numFmtId="0" fontId="24" fillId="0" borderId="27" xfId="0" applyFont="1" applyBorder="1" applyAlignment="1">
      <alignment horizontal="left" vertical="center" wrapText="1"/>
    </xf>
    <xf numFmtId="0" fontId="24" fillId="0" borderId="15" xfId="0" applyFont="1" applyBorder="1" applyAlignment="1">
      <alignment horizontal="left" vertical="center" wrapText="1"/>
    </xf>
    <xf numFmtId="0" fontId="24" fillId="0" borderId="12" xfId="0" applyFont="1" applyBorder="1" applyAlignment="1">
      <alignment horizontal="left" vertical="center" wrapText="1"/>
    </xf>
    <xf numFmtId="0" fontId="23" fillId="0" borderId="18" xfId="0" applyFont="1" applyBorder="1">
      <alignment vertical="center"/>
    </xf>
    <xf numFmtId="0" fontId="23" fillId="0" borderId="7" xfId="0" applyFont="1" applyBorder="1">
      <alignment vertical="center"/>
    </xf>
    <xf numFmtId="0" fontId="23" fillId="0" borderId="8" xfId="0" applyFont="1" applyBorder="1">
      <alignment vertical="center"/>
    </xf>
    <xf numFmtId="0" fontId="24" fillId="0" borderId="20" xfId="0" applyFont="1" applyBorder="1">
      <alignment vertical="center"/>
    </xf>
    <xf numFmtId="0" fontId="23" fillId="0" borderId="5" xfId="0" applyFont="1" applyBorder="1">
      <alignment vertical="center"/>
    </xf>
    <xf numFmtId="0" fontId="23" fillId="0" borderId="6" xfId="0" applyFont="1" applyBorder="1">
      <alignment vertical="center"/>
    </xf>
    <xf numFmtId="0" fontId="23" fillId="0" borderId="27" xfId="0" applyFont="1" applyBorder="1" applyProtection="1">
      <alignment vertical="center"/>
    </xf>
    <xf numFmtId="0" fontId="23" fillId="0" borderId="15" xfId="0" applyFont="1" applyBorder="1" applyProtection="1">
      <alignment vertical="center"/>
    </xf>
    <xf numFmtId="0" fontId="23" fillId="0" borderId="4" xfId="0" applyFont="1" applyBorder="1" applyProtection="1">
      <alignment vertical="center"/>
    </xf>
    <xf numFmtId="0" fontId="23" fillId="0" borderId="27" xfId="0" applyFont="1" applyBorder="1">
      <alignment vertical="center"/>
    </xf>
    <xf numFmtId="0" fontId="23" fillId="0" borderId="15" xfId="0" applyFont="1" applyBorder="1">
      <alignment vertical="center"/>
    </xf>
    <xf numFmtId="0" fontId="23" fillId="0" borderId="4" xfId="0" applyFont="1" applyBorder="1">
      <alignment vertical="center"/>
    </xf>
    <xf numFmtId="0" fontId="23" fillId="0" borderId="2" xfId="0" applyFont="1" applyBorder="1">
      <alignment vertical="center"/>
    </xf>
    <xf numFmtId="0" fontId="23" fillId="0" borderId="10" xfId="0" applyFont="1" applyBorder="1">
      <alignment vertical="center"/>
    </xf>
    <xf numFmtId="0" fontId="24" fillId="0" borderId="18" xfId="0" applyFont="1" applyBorder="1" applyAlignment="1">
      <alignment vertical="center" wrapText="1"/>
    </xf>
    <xf numFmtId="0" fontId="23" fillId="0" borderId="16" xfId="0" applyFont="1" applyBorder="1" applyAlignment="1">
      <alignment vertical="center" wrapText="1"/>
    </xf>
    <xf numFmtId="0" fontId="24" fillId="0" borderId="19" xfId="0" applyFont="1" applyBorder="1" applyAlignment="1">
      <alignment vertical="center" wrapText="1"/>
    </xf>
    <xf numFmtId="0" fontId="23" fillId="0" borderId="17" xfId="0" applyFont="1" applyBorder="1" applyAlignment="1">
      <alignment vertical="center" wrapText="1"/>
    </xf>
    <xf numFmtId="0" fontId="23" fillId="0" borderId="28" xfId="0" applyFont="1" applyBorder="1">
      <alignment vertical="center"/>
    </xf>
    <xf numFmtId="0" fontId="23" fillId="0" borderId="54" xfId="0" applyFont="1" applyBorder="1">
      <alignment vertical="center"/>
    </xf>
    <xf numFmtId="0" fontId="23" fillId="0" borderId="53" xfId="0" applyFont="1" applyBorder="1">
      <alignment vertical="center"/>
    </xf>
    <xf numFmtId="0" fontId="23" fillId="0" borderId="14" xfId="0" applyFont="1" applyBorder="1">
      <alignment vertical="center"/>
    </xf>
    <xf numFmtId="0" fontId="23" fillId="0" borderId="3" xfId="0" applyFont="1" applyBorder="1">
      <alignment vertical="center"/>
    </xf>
    <xf numFmtId="0" fontId="23" fillId="0" borderId="16" xfId="0" applyFont="1" applyBorder="1">
      <alignment vertical="center"/>
    </xf>
    <xf numFmtId="0" fontId="23" fillId="0" borderId="17" xfId="0" applyFont="1" applyBorder="1">
      <alignment vertical="center"/>
    </xf>
    <xf numFmtId="0" fontId="23" fillId="0" borderId="14" xfId="0" applyFont="1" applyBorder="1" applyAlignment="1">
      <alignment horizontal="left" vertical="center"/>
    </xf>
    <xf numFmtId="176" fontId="39" fillId="0" borderId="14" xfId="0" applyNumberFormat="1" applyFont="1" applyBorder="1" applyAlignment="1">
      <alignment horizontal="center" vertical="center"/>
    </xf>
    <xf numFmtId="0" fontId="23" fillId="0" borderId="16" xfId="0" applyFont="1" applyBorder="1" applyProtection="1">
      <alignment vertical="center"/>
    </xf>
    <xf numFmtId="0" fontId="24" fillId="0" borderId="17" xfId="0" applyFont="1" applyBorder="1" applyAlignment="1">
      <alignment horizontal="center" vertical="center" wrapText="1"/>
    </xf>
    <xf numFmtId="0" fontId="23" fillId="0" borderId="54"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17" xfId="0" applyFont="1" applyBorder="1" applyProtection="1">
      <alignment vertical="center"/>
    </xf>
    <xf numFmtId="0" fontId="23" fillId="0" borderId="54" xfId="0" applyFont="1" applyBorder="1" applyProtection="1">
      <alignment vertical="center"/>
    </xf>
    <xf numFmtId="0" fontId="23" fillId="0" borderId="2" xfId="0" applyFont="1" applyBorder="1" applyProtection="1">
      <alignment vertical="center"/>
    </xf>
    <xf numFmtId="0" fontId="25" fillId="0" borderId="0" xfId="0" applyFont="1">
      <alignment vertical="center"/>
    </xf>
    <xf numFmtId="0" fontId="23" fillId="0" borderId="52" xfId="0" applyFont="1" applyBorder="1" applyAlignment="1">
      <alignment horizontal="center" vertical="center"/>
    </xf>
    <xf numFmtId="0" fontId="23" fillId="0" borderId="58" xfId="0" applyFont="1" applyBorder="1" applyAlignment="1">
      <alignment horizontal="center" vertical="center"/>
    </xf>
    <xf numFmtId="0" fontId="23" fillId="0" borderId="8" xfId="0" applyFont="1" applyBorder="1" applyAlignment="1">
      <alignment vertical="center" wrapText="1"/>
    </xf>
    <xf numFmtId="0" fontId="23" fillId="0" borderId="10" xfId="0" applyFont="1" applyBorder="1" applyAlignment="1">
      <alignment vertical="center" wrapText="1"/>
    </xf>
    <xf numFmtId="0" fontId="2" fillId="0" borderId="21" xfId="0" applyFont="1" applyBorder="1" applyAlignment="1">
      <alignment horizontal="center" vertical="center" wrapText="1"/>
    </xf>
    <xf numFmtId="0" fontId="2" fillId="0" borderId="9" xfId="0" applyFont="1" applyBorder="1" applyAlignment="1">
      <alignment horizontal="center" vertical="center" wrapText="1"/>
    </xf>
    <xf numFmtId="0" fontId="23" fillId="0" borderId="72" xfId="0" applyFont="1" applyBorder="1">
      <alignment vertical="center"/>
    </xf>
    <xf numFmtId="0" fontId="24" fillId="0" borderId="20" xfId="0" applyFont="1" applyBorder="1" applyAlignment="1">
      <alignment vertical="center" wrapText="1"/>
    </xf>
    <xf numFmtId="0" fontId="23" fillId="0" borderId="6" xfId="0" applyFont="1" applyBorder="1" applyAlignment="1">
      <alignment vertical="center" wrapText="1"/>
    </xf>
    <xf numFmtId="0" fontId="23" fillId="0" borderId="18" xfId="0" applyFont="1" applyBorder="1" applyAlignment="1">
      <alignment vertical="center" wrapText="1"/>
    </xf>
    <xf numFmtId="0" fontId="23" fillId="0" borderId="53" xfId="0" applyFont="1" applyBorder="1" applyAlignment="1">
      <alignment vertical="center" wrapText="1"/>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23" fillId="0" borderId="50" xfId="0" applyFont="1" applyBorder="1">
      <alignment vertical="center"/>
    </xf>
    <xf numFmtId="0" fontId="23" fillId="0" borderId="22" xfId="0" applyFont="1" applyBorder="1">
      <alignment vertical="center"/>
    </xf>
    <xf numFmtId="0" fontId="23" fillId="0" borderId="25" xfId="0" applyFont="1" applyBorder="1" applyProtection="1">
      <alignment vertical="center"/>
    </xf>
    <xf numFmtId="0" fontId="23" fillId="0" borderId="39" xfId="0" applyFont="1" applyBorder="1" applyProtection="1">
      <alignment vertical="center"/>
    </xf>
    <xf numFmtId="0" fontId="23" fillId="0" borderId="50" xfId="0" applyFont="1" applyBorder="1" applyProtection="1">
      <alignment vertical="center"/>
    </xf>
    <xf numFmtId="0" fontId="23" fillId="0" borderId="26" xfId="0" applyFont="1" applyBorder="1" applyProtection="1">
      <alignment vertical="center"/>
    </xf>
    <xf numFmtId="0" fontId="23" fillId="0" borderId="57" xfId="0" applyFont="1" applyBorder="1" applyAlignment="1">
      <alignment horizontal="center" vertical="center"/>
    </xf>
    <xf numFmtId="0" fontId="23" fillId="0" borderId="13"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50" xfId="0" applyFont="1" applyBorder="1" applyAlignment="1">
      <alignment horizontal="center" vertical="center"/>
    </xf>
    <xf numFmtId="0" fontId="23" fillId="0" borderId="0" xfId="0" applyFont="1" applyAlignment="1">
      <alignment horizontal="left" vertical="center"/>
    </xf>
    <xf numFmtId="0" fontId="23" fillId="0" borderId="56" xfId="0" applyFont="1" applyBorder="1" applyAlignment="1">
      <alignment horizontal="center" vertical="center"/>
    </xf>
    <xf numFmtId="0" fontId="23" fillId="0" borderId="38" xfId="0" applyFont="1" applyBorder="1" applyAlignment="1">
      <alignment horizontal="center" vertical="center"/>
    </xf>
    <xf numFmtId="0" fontId="23" fillId="0" borderId="1" xfId="0" applyFont="1" applyBorder="1" applyAlignment="1">
      <alignment horizontal="center" vertical="center"/>
    </xf>
    <xf numFmtId="0" fontId="24" fillId="0" borderId="21"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4" fillId="0" borderId="3" xfId="0" applyFont="1" applyBorder="1" applyAlignment="1">
      <alignment horizontal="center" vertical="center"/>
    </xf>
    <xf numFmtId="0" fontId="24" fillId="0" borderId="5" xfId="0" applyFont="1" applyBorder="1" applyAlignment="1">
      <alignment horizontal="center" vertical="center"/>
    </xf>
    <xf numFmtId="0" fontId="24" fillId="0" borderId="6" xfId="0" applyFont="1" applyBorder="1" applyAlignment="1">
      <alignment horizontal="center" vertical="center"/>
    </xf>
    <xf numFmtId="0" fontId="9" fillId="0" borderId="0" xfId="0" applyFont="1">
      <alignment vertical="center"/>
    </xf>
    <xf numFmtId="0" fontId="23" fillId="0" borderId="57" xfId="0" applyFont="1" applyBorder="1">
      <alignment vertical="center"/>
    </xf>
    <xf numFmtId="0" fontId="23" fillId="0" borderId="0" xfId="0" applyFont="1" applyBorder="1">
      <alignment vertical="center"/>
    </xf>
    <xf numFmtId="0" fontId="42" fillId="0" borderId="0" xfId="0" applyFont="1">
      <alignment vertical="center"/>
    </xf>
    <xf numFmtId="0" fontId="23" fillId="0" borderId="0" xfId="0" applyFont="1">
      <alignment vertical="center"/>
    </xf>
    <xf numFmtId="0" fontId="23" fillId="0" borderId="31" xfId="0" applyFont="1" applyBorder="1" applyAlignment="1">
      <alignment horizontal="center" vertical="center"/>
    </xf>
    <xf numFmtId="0" fontId="23" fillId="0" borderId="19" xfId="0" applyFont="1" applyBorder="1" applyAlignment="1">
      <alignment horizontal="center" vertical="center"/>
    </xf>
    <xf numFmtId="0" fontId="23" fillId="0" borderId="21" xfId="0" applyFont="1" applyBorder="1">
      <alignment vertical="center"/>
    </xf>
    <xf numFmtId="0" fontId="23" fillId="0" borderId="26" xfId="0" applyFont="1" applyBorder="1">
      <alignment vertical="center"/>
    </xf>
    <xf numFmtId="0" fontId="23" fillId="0" borderId="9" xfId="0" applyFont="1" applyBorder="1">
      <alignment vertical="center"/>
    </xf>
    <xf numFmtId="0" fontId="23" fillId="0" borderId="14" xfId="0" applyFont="1" applyBorder="1" applyAlignment="1">
      <alignment horizontal="center" vertical="center" shrinkToFit="1"/>
    </xf>
    <xf numFmtId="0" fontId="23" fillId="0" borderId="19" xfId="0" applyFont="1" applyBorder="1">
      <alignment vertical="center"/>
    </xf>
    <xf numFmtId="0" fontId="24" fillId="0" borderId="50" xfId="0" applyFont="1" applyBorder="1" applyAlignment="1">
      <alignment horizontal="center" vertical="center"/>
    </xf>
    <xf numFmtId="0" fontId="23" fillId="0" borderId="2" xfId="0" applyFont="1" applyBorder="1" applyAlignment="1">
      <alignment horizontal="center" vertical="center"/>
    </xf>
    <xf numFmtId="0" fontId="23" fillId="0" borderId="20" xfId="0" applyFont="1" applyBorder="1">
      <alignment vertical="center"/>
    </xf>
    <xf numFmtId="0" fontId="3" fillId="0" borderId="69" xfId="0" applyFont="1" applyBorder="1" applyAlignment="1">
      <alignment horizontal="center" vertical="center"/>
    </xf>
    <xf numFmtId="0" fontId="3" fillId="0" borderId="38" xfId="0" applyFont="1" applyBorder="1" applyAlignment="1">
      <alignment horizontal="center" vertical="center"/>
    </xf>
    <xf numFmtId="0" fontId="3" fillId="0" borderId="68" xfId="0" applyFont="1" applyBorder="1" applyAlignment="1">
      <alignment horizontal="center" vertical="center"/>
    </xf>
    <xf numFmtId="0" fontId="24" fillId="0" borderId="56" xfId="0" applyFont="1" applyBorder="1" applyAlignment="1">
      <alignment horizontal="center" vertical="center" wrapText="1"/>
    </xf>
    <xf numFmtId="0" fontId="24" fillId="0" borderId="38" xfId="0" applyFont="1" applyBorder="1" applyAlignment="1">
      <alignment horizontal="center" vertical="center" wrapText="1"/>
    </xf>
    <xf numFmtId="0" fontId="24" fillId="0" borderId="68" xfId="0" applyFont="1" applyBorder="1" applyAlignment="1">
      <alignment horizontal="center" vertical="center" wrapText="1"/>
    </xf>
    <xf numFmtId="0" fontId="24" fillId="0" borderId="36"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73" xfId="0" applyFont="1" applyBorder="1" applyAlignment="1">
      <alignment horizontal="center" vertical="center" wrapText="1"/>
    </xf>
    <xf numFmtId="0" fontId="24" fillId="0" borderId="72"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69" xfId="0" applyFont="1" applyBorder="1" applyAlignment="1">
      <alignment horizontal="center" vertical="center" wrapText="1"/>
    </xf>
    <xf numFmtId="0" fontId="24" fillId="0" borderId="74" xfId="0" applyFont="1" applyBorder="1" applyAlignment="1">
      <alignment horizontal="center" vertical="center" wrapText="1"/>
    </xf>
    <xf numFmtId="0" fontId="24" fillId="0" borderId="53" xfId="0" applyFont="1" applyBorder="1" applyAlignment="1">
      <alignment horizontal="center" vertical="center" wrapText="1"/>
    </xf>
    <xf numFmtId="0" fontId="24" fillId="0" borderId="7" xfId="0" applyFont="1" applyBorder="1" applyAlignment="1">
      <alignment vertical="center"/>
    </xf>
    <xf numFmtId="0" fontId="23" fillId="0" borderId="18" xfId="0" applyFont="1" applyBorder="1" applyAlignment="1">
      <alignment vertical="center"/>
    </xf>
    <xf numFmtId="9" fontId="23" fillId="0" borderId="7" xfId="0" applyNumberFormat="1" applyFont="1" applyBorder="1" applyAlignment="1">
      <alignment vertical="center"/>
    </xf>
    <xf numFmtId="9" fontId="23" fillId="0" borderId="9" xfId="0" applyNumberFormat="1" applyFont="1" applyBorder="1" applyAlignment="1">
      <alignment vertical="center"/>
    </xf>
    <xf numFmtId="0" fontId="23" fillId="0" borderId="19" xfId="0" applyFont="1" applyBorder="1" applyAlignment="1">
      <alignment vertical="center"/>
    </xf>
    <xf numFmtId="9" fontId="23" fillId="0" borderId="7" xfId="1" applyFont="1" applyBorder="1" applyAlignment="1">
      <alignment vertical="center"/>
    </xf>
    <xf numFmtId="0" fontId="23" fillId="0" borderId="15" xfId="0" applyFont="1" applyBorder="1" applyAlignment="1">
      <alignment vertical="center"/>
    </xf>
    <xf numFmtId="0" fontId="23" fillId="0" borderId="12" xfId="0" applyFont="1" applyBorder="1" applyAlignment="1">
      <alignment vertical="center"/>
    </xf>
    <xf numFmtId="0" fontId="24" fillId="0" borderId="7" xfId="0" applyFont="1" applyBorder="1" applyAlignment="1">
      <alignment horizontal="center" vertical="center"/>
    </xf>
    <xf numFmtId="0" fontId="24" fillId="0" borderId="16"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69" xfId="0" applyFont="1" applyBorder="1" applyAlignment="1">
      <alignment horizontal="center" vertical="center"/>
    </xf>
    <xf numFmtId="0" fontId="24" fillId="0" borderId="38" xfId="0" applyFont="1" applyBorder="1" applyAlignment="1">
      <alignment horizontal="center" vertical="center"/>
    </xf>
    <xf numFmtId="0" fontId="24" fillId="0" borderId="52" xfId="0" applyFont="1" applyBorder="1" applyAlignment="1">
      <alignment horizontal="center" vertical="center"/>
    </xf>
    <xf numFmtId="0" fontId="24" fillId="0" borderId="74" xfId="0" applyFont="1" applyBorder="1" applyAlignment="1">
      <alignment horizontal="center" vertical="center"/>
    </xf>
    <xf numFmtId="0" fontId="24" fillId="0" borderId="0" xfId="0" applyFont="1" applyBorder="1" applyAlignment="1">
      <alignment horizontal="center" vertical="center"/>
    </xf>
    <xf numFmtId="0" fontId="24" fillId="0" borderId="55" xfId="0" applyFont="1" applyBorder="1" applyAlignment="1">
      <alignment horizontal="center" vertical="center"/>
    </xf>
    <xf numFmtId="0" fontId="24" fillId="0" borderId="53" xfId="0" applyFont="1" applyBorder="1" applyAlignment="1">
      <alignment horizontal="center" vertical="center"/>
    </xf>
    <xf numFmtId="0" fontId="24" fillId="0" borderId="11" xfId="0" applyFont="1" applyBorder="1" applyAlignment="1">
      <alignment horizontal="center" vertical="center"/>
    </xf>
    <xf numFmtId="0" fontId="23" fillId="0" borderId="32" xfId="0" applyFont="1" applyBorder="1" applyAlignment="1">
      <alignment horizontal="center" vertical="center" wrapText="1"/>
    </xf>
    <xf numFmtId="0" fontId="23" fillId="0" borderId="49" xfId="0" applyFont="1" applyBorder="1" applyAlignment="1">
      <alignment horizontal="center" vertical="center" wrapText="1"/>
    </xf>
    <xf numFmtId="0" fontId="23" fillId="0" borderId="7" xfId="0" applyFont="1" applyBorder="1" applyAlignment="1">
      <alignment horizontal="left" vertical="center"/>
    </xf>
    <xf numFmtId="0" fontId="23" fillId="0" borderId="54" xfId="0" applyFont="1" applyBorder="1" applyAlignment="1">
      <alignment vertical="center"/>
    </xf>
    <xf numFmtId="0" fontId="23" fillId="0" borderId="13" xfId="0" applyFont="1" applyBorder="1" applyAlignment="1">
      <alignment vertical="center"/>
    </xf>
    <xf numFmtId="9" fontId="23" fillId="0" borderId="9" xfId="1" applyFont="1" applyBorder="1" applyAlignment="1">
      <alignment vertical="center"/>
    </xf>
    <xf numFmtId="0" fontId="42" fillId="0" borderId="0" xfId="0" applyFont="1" applyAlignment="1">
      <alignment horizontal="left" vertical="center"/>
    </xf>
    <xf numFmtId="0" fontId="23" fillId="0" borderId="1" xfId="0" applyFont="1" applyBorder="1" applyAlignment="1">
      <alignment horizontal="center" vertical="center" wrapText="1"/>
    </xf>
    <xf numFmtId="0" fontId="23" fillId="0" borderId="57" xfId="0" applyFont="1" applyBorder="1" applyAlignment="1">
      <alignment horizontal="center" vertical="center" wrapText="1"/>
    </xf>
    <xf numFmtId="0" fontId="23" fillId="0" borderId="51"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35" xfId="0" applyFont="1" applyBorder="1">
      <alignment vertical="center"/>
    </xf>
    <xf numFmtId="0" fontId="23" fillId="0" borderId="33" xfId="0" applyFont="1" applyBorder="1">
      <alignment vertical="center"/>
    </xf>
    <xf numFmtId="0" fontId="23" fillId="0" borderId="77" xfId="0" applyFont="1" applyBorder="1">
      <alignment vertical="center"/>
    </xf>
    <xf numFmtId="0" fontId="23" fillId="0" borderId="50" xfId="0" applyFont="1" applyBorder="1" applyAlignment="1">
      <alignment horizontal="center" vertical="center" wrapText="1"/>
    </xf>
    <xf numFmtId="0" fontId="23" fillId="0" borderId="75" xfId="0" applyFont="1" applyBorder="1" applyAlignment="1">
      <alignment horizontal="center" vertical="center" wrapText="1"/>
    </xf>
    <xf numFmtId="0" fontId="39" fillId="0" borderId="76" xfId="0" applyFont="1" applyBorder="1" applyAlignment="1">
      <alignment horizontal="center" vertical="center" wrapText="1"/>
    </xf>
    <xf numFmtId="0" fontId="39" fillId="0" borderId="70" xfId="0" applyFont="1" applyBorder="1" applyAlignment="1">
      <alignment horizontal="center" vertical="center" wrapText="1"/>
    </xf>
    <xf numFmtId="0" fontId="23" fillId="0" borderId="9" xfId="0" applyFont="1" applyBorder="1" applyAlignment="1">
      <alignment horizontal="left" vertical="center"/>
    </xf>
    <xf numFmtId="0" fontId="23" fillId="0" borderId="18" xfId="0" applyFont="1" applyBorder="1" applyAlignment="1">
      <alignment horizontal="left" vertical="center"/>
    </xf>
    <xf numFmtId="0" fontId="39" fillId="0" borderId="78" xfId="0" applyFont="1" applyBorder="1" applyAlignment="1">
      <alignment horizontal="center" vertical="center" wrapText="1"/>
    </xf>
    <xf numFmtId="0" fontId="23" fillId="0" borderId="79"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33"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9" xfId="0" applyFont="1" applyBorder="1" applyAlignment="1">
      <alignment horizontal="center" vertical="center" wrapText="1"/>
    </xf>
    <xf numFmtId="0" fontId="23" fillId="0" borderId="31" xfId="0" applyFont="1" applyBorder="1">
      <alignment vertical="center"/>
    </xf>
    <xf numFmtId="0" fontId="23" fillId="0" borderId="34" xfId="0" applyFont="1" applyBorder="1" applyAlignment="1">
      <alignment horizontal="center" vertical="center" wrapText="1"/>
    </xf>
    <xf numFmtId="0" fontId="39" fillId="0" borderId="79"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80" xfId="0" applyFont="1" applyBorder="1" applyAlignment="1">
      <alignment horizontal="center" vertical="center" wrapText="1"/>
    </xf>
    <xf numFmtId="0" fontId="23" fillId="0" borderId="38" xfId="0" applyFont="1" applyBorder="1" applyAlignment="1">
      <alignment horizontal="left" vertical="center" wrapText="1"/>
    </xf>
    <xf numFmtId="0" fontId="23" fillId="0" borderId="52" xfId="0" applyFont="1" applyBorder="1" applyAlignment="1">
      <alignment horizontal="left" vertical="center" wrapText="1"/>
    </xf>
    <xf numFmtId="0" fontId="24" fillId="0" borderId="16" xfId="0" applyFont="1" applyBorder="1" applyAlignment="1">
      <alignment horizontal="center" vertical="center"/>
    </xf>
    <xf numFmtId="0" fontId="24" fillId="0" borderId="4" xfId="0" applyFont="1" applyBorder="1" applyAlignment="1">
      <alignment horizontal="center" vertical="center"/>
    </xf>
    <xf numFmtId="0" fontId="4" fillId="0" borderId="38" xfId="0" applyFont="1" applyBorder="1" applyAlignment="1">
      <alignment vertical="top" wrapText="1"/>
    </xf>
    <xf numFmtId="0" fontId="25" fillId="0" borderId="38" xfId="0" applyFont="1" applyBorder="1" applyAlignment="1">
      <alignment vertical="top"/>
    </xf>
    <xf numFmtId="0" fontId="23" fillId="0" borderId="5" xfId="0" applyFont="1" applyBorder="1" applyAlignment="1">
      <alignment horizontal="left" vertical="center"/>
    </xf>
    <xf numFmtId="0" fontId="23" fillId="0" borderId="37" xfId="0" applyFont="1" applyBorder="1" applyAlignment="1">
      <alignment horizontal="center" vertical="center"/>
    </xf>
    <xf numFmtId="0" fontId="23" fillId="0" borderId="72" xfId="0" applyFont="1" applyBorder="1" applyAlignment="1">
      <alignment vertical="center"/>
    </xf>
    <xf numFmtId="0" fontId="23" fillId="0" borderId="3" xfId="0" applyFont="1" applyBorder="1" applyAlignment="1">
      <alignment vertical="center"/>
    </xf>
    <xf numFmtId="0" fontId="23" fillId="0" borderId="27" xfId="0" applyFont="1" applyBorder="1" applyAlignment="1">
      <alignment vertical="center"/>
    </xf>
    <xf numFmtId="0" fontId="23" fillId="0" borderId="4" xfId="0" applyFont="1" applyBorder="1" applyAlignment="1">
      <alignment vertical="center"/>
    </xf>
    <xf numFmtId="0" fontId="44" fillId="0" borderId="0" xfId="0" applyFont="1">
      <alignment vertical="center"/>
    </xf>
    <xf numFmtId="0" fontId="29" fillId="0" borderId="14" xfId="0" applyFont="1" applyBorder="1" applyAlignment="1">
      <alignment horizontal="center" vertical="center"/>
    </xf>
    <xf numFmtId="0" fontId="23" fillId="0" borderId="20" xfId="0" applyFont="1" applyBorder="1" applyAlignment="1">
      <alignment horizontal="left" vertical="center"/>
    </xf>
    <xf numFmtId="0" fontId="23" fillId="0" borderId="19" xfId="0" applyFont="1" applyBorder="1" applyAlignment="1">
      <alignment horizontal="left" vertical="center"/>
    </xf>
    <xf numFmtId="0" fontId="23" fillId="0" borderId="10" xfId="0" applyFont="1" applyBorder="1" applyAlignment="1">
      <alignment horizontal="left" vertical="center"/>
    </xf>
    <xf numFmtId="0" fontId="23" fillId="0" borderId="6" xfId="0" applyFont="1" applyBorder="1" applyAlignment="1">
      <alignment horizontal="left" vertical="center"/>
    </xf>
    <xf numFmtId="0" fontId="23" fillId="0" borderId="8" xfId="0" applyFont="1" applyBorder="1" applyAlignment="1">
      <alignment horizontal="left" vertical="center"/>
    </xf>
    <xf numFmtId="0" fontId="4" fillId="0" borderId="0" xfId="0" applyFont="1" applyAlignment="1">
      <alignment horizontal="left" vertical="top" wrapText="1"/>
    </xf>
    <xf numFmtId="0" fontId="25" fillId="0" borderId="0" xfId="0" applyFont="1" applyAlignment="1">
      <alignment horizontal="left" vertical="top"/>
    </xf>
    <xf numFmtId="0" fontId="23" fillId="0" borderId="29" xfId="0" applyFont="1" applyBorder="1" applyAlignment="1">
      <alignment horizontal="center" vertical="center"/>
    </xf>
    <xf numFmtId="0" fontId="23" fillId="0" borderId="28" xfId="0" applyFont="1" applyBorder="1" applyAlignment="1">
      <alignment horizontal="center" vertical="center"/>
    </xf>
    <xf numFmtId="0" fontId="23" fillId="0" borderId="54" xfId="0" applyFont="1" applyBorder="1" applyAlignment="1">
      <alignment horizontal="center" vertical="center"/>
    </xf>
    <xf numFmtId="0" fontId="24" fillId="0" borderId="81" xfId="0" applyFont="1" applyBorder="1" applyAlignment="1">
      <alignment horizontal="left" vertical="center" wrapText="1"/>
    </xf>
    <xf numFmtId="0" fontId="24" fillId="0" borderId="82" xfId="0" applyFont="1" applyBorder="1" applyAlignment="1">
      <alignment horizontal="left" vertical="center" wrapText="1"/>
    </xf>
    <xf numFmtId="0" fontId="24" fillId="0" borderId="83" xfId="0" applyFont="1" applyBorder="1" applyAlignment="1">
      <alignment horizontal="left" vertical="center" wrapText="1"/>
    </xf>
    <xf numFmtId="0" fontId="24" fillId="0" borderId="21" xfId="0" applyFont="1" applyBorder="1" applyAlignment="1">
      <alignment horizontal="center" vertical="center" wrapText="1"/>
    </xf>
    <xf numFmtId="0" fontId="13" fillId="0" borderId="21" xfId="0" applyFont="1" applyBorder="1" applyAlignment="1">
      <alignment horizontal="center" vertical="center" wrapText="1"/>
    </xf>
    <xf numFmtId="0" fontId="39" fillId="0" borderId="9" xfId="0" applyFont="1" applyBorder="1" applyAlignment="1">
      <alignment horizontal="center" vertical="center" wrapText="1"/>
    </xf>
    <xf numFmtId="0" fontId="4" fillId="0" borderId="0" xfId="0" applyFont="1" applyAlignment="1">
      <alignment vertical="top" wrapText="1"/>
    </xf>
    <xf numFmtId="0" fontId="25" fillId="0" borderId="0" xfId="0" applyFont="1" applyAlignment="1">
      <alignment vertical="top" wrapText="1"/>
    </xf>
    <xf numFmtId="0" fontId="23" fillId="0" borderId="30" xfId="0" applyFont="1" applyBorder="1" applyAlignment="1">
      <alignment horizontal="center" vertical="center"/>
    </xf>
    <xf numFmtId="0" fontId="24" fillId="0" borderId="14" xfId="0" applyFont="1" applyBorder="1" applyAlignment="1">
      <alignment horizontal="left" vertical="center" wrapText="1" shrinkToFit="1"/>
    </xf>
    <xf numFmtId="0" fontId="23" fillId="0" borderId="5" xfId="0" applyFont="1" applyBorder="1" applyAlignment="1">
      <alignment horizontal="center" vertical="center"/>
    </xf>
    <xf numFmtId="0" fontId="23" fillId="0" borderId="20" xfId="0" applyFont="1" applyBorder="1" applyAlignment="1">
      <alignment vertical="center"/>
    </xf>
    <xf numFmtId="0" fontId="23" fillId="0" borderId="7" xfId="0" applyFont="1" applyBorder="1" applyAlignment="1">
      <alignment horizontal="center" vertical="center"/>
    </xf>
    <xf numFmtId="0" fontId="23" fillId="0" borderId="6" xfId="0" applyFont="1" applyBorder="1" applyAlignment="1">
      <alignment horizontal="center" vertical="center"/>
    </xf>
    <xf numFmtId="0" fontId="23" fillId="0" borderId="59" xfId="0" applyFont="1" applyBorder="1" applyAlignment="1">
      <alignment horizontal="center" vertical="center" shrinkToFit="1"/>
    </xf>
    <xf numFmtId="0" fontId="23" fillId="0" borderId="60" xfId="0" applyFont="1" applyBorder="1" applyAlignment="1">
      <alignment horizontal="center" vertical="center" shrinkToFit="1"/>
    </xf>
    <xf numFmtId="0" fontId="23" fillId="0" borderId="61" xfId="0" applyFont="1" applyBorder="1" applyAlignment="1">
      <alignment horizontal="center" vertical="center" shrinkToFit="1"/>
    </xf>
    <xf numFmtId="0" fontId="23" fillId="0" borderId="8" xfId="0" applyFont="1" applyBorder="1" applyAlignment="1">
      <alignment horizontal="center" vertical="center"/>
    </xf>
    <xf numFmtId="0" fontId="23" fillId="0" borderId="29" xfId="0" applyFont="1" applyBorder="1" applyAlignment="1">
      <alignment horizontal="center" vertical="center" wrapText="1"/>
    </xf>
    <xf numFmtId="0" fontId="23" fillId="0" borderId="37" xfId="0" applyFont="1" applyBorder="1" applyAlignment="1">
      <alignment horizontal="center" vertical="center" wrapText="1"/>
    </xf>
    <xf numFmtId="49" fontId="23" fillId="0" borderId="31" xfId="0" applyNumberFormat="1" applyFont="1" applyBorder="1">
      <alignment vertical="center"/>
    </xf>
    <xf numFmtId="49" fontId="23" fillId="0" borderId="21" xfId="0" applyNumberFormat="1" applyFont="1" applyBorder="1">
      <alignment vertical="center"/>
    </xf>
    <xf numFmtId="49" fontId="23" fillId="0" borderId="20" xfId="0" applyNumberFormat="1" applyFont="1" applyBorder="1">
      <alignment vertical="center"/>
    </xf>
    <xf numFmtId="49" fontId="23" fillId="0" borderId="5" xfId="0" applyNumberFormat="1" applyFont="1" applyBorder="1">
      <alignment vertical="center"/>
    </xf>
    <xf numFmtId="0" fontId="24" fillId="0" borderId="37" xfId="0" applyFont="1" applyBorder="1" applyAlignment="1">
      <alignment horizontal="center" vertical="center" wrapText="1"/>
    </xf>
    <xf numFmtId="0" fontId="23" fillId="0" borderId="30" xfId="0" applyFont="1" applyBorder="1" applyAlignment="1">
      <alignment horizontal="center" vertical="center" wrapText="1"/>
    </xf>
    <xf numFmtId="49" fontId="23" fillId="0" borderId="70" xfId="0" applyNumberFormat="1" applyFont="1" applyBorder="1">
      <alignment vertical="center"/>
    </xf>
    <xf numFmtId="49" fontId="23" fillId="0" borderId="49" xfId="0" applyNumberFormat="1" applyFont="1" applyBorder="1">
      <alignment vertical="center"/>
    </xf>
    <xf numFmtId="176" fontId="23" fillId="0" borderId="21" xfId="0" applyNumberFormat="1" applyFont="1" applyBorder="1" applyAlignment="1">
      <alignment horizontal="center" vertical="center"/>
    </xf>
    <xf numFmtId="176" fontId="23" fillId="0" borderId="7" xfId="0" applyNumberFormat="1" applyFont="1" applyBorder="1" applyAlignment="1">
      <alignment horizontal="center" vertical="center"/>
    </xf>
    <xf numFmtId="49" fontId="23" fillId="0" borderId="18" xfId="0" applyNumberFormat="1" applyFont="1" applyBorder="1" applyAlignment="1">
      <alignment vertical="center"/>
    </xf>
    <xf numFmtId="49" fontId="23" fillId="0" borderId="7" xfId="0" applyNumberFormat="1" applyFont="1" applyBorder="1" applyAlignment="1">
      <alignment vertical="center"/>
    </xf>
    <xf numFmtId="49" fontId="23" fillId="0" borderId="19" xfId="0" applyNumberFormat="1" applyFont="1" applyBorder="1" applyAlignment="1">
      <alignment vertical="center"/>
    </xf>
    <xf numFmtId="49" fontId="23" fillId="0" borderId="9" xfId="0" applyNumberFormat="1" applyFont="1" applyBorder="1" applyAlignment="1">
      <alignment vertical="center"/>
    </xf>
    <xf numFmtId="0" fontId="23" fillId="0" borderId="76" xfId="0" applyFont="1" applyBorder="1" applyAlignment="1">
      <alignment horizontal="center" vertical="center" wrapText="1"/>
    </xf>
    <xf numFmtId="49" fontId="23" fillId="0" borderId="31" xfId="0" applyNumberFormat="1" applyFont="1" applyBorder="1" applyAlignment="1">
      <alignment vertical="center"/>
    </xf>
    <xf numFmtId="49" fontId="23" fillId="0" borderId="21" xfId="0" applyNumberFormat="1" applyFont="1" applyBorder="1" applyAlignment="1">
      <alignment vertical="center"/>
    </xf>
    <xf numFmtId="9" fontId="23" fillId="0" borderId="21" xfId="1" applyFont="1" applyBorder="1">
      <alignment vertical="center"/>
    </xf>
    <xf numFmtId="9" fontId="23" fillId="0" borderId="7" xfId="1" applyFont="1" applyBorder="1">
      <alignment vertical="center"/>
    </xf>
    <xf numFmtId="9" fontId="23" fillId="0" borderId="9" xfId="1" applyFont="1" applyBorder="1">
      <alignment vertical="center"/>
    </xf>
    <xf numFmtId="0" fontId="23" fillId="0" borderId="78" xfId="0" applyFont="1" applyBorder="1" applyAlignment="1">
      <alignment horizontal="center" vertical="center" wrapText="1"/>
    </xf>
    <xf numFmtId="9" fontId="23" fillId="0" borderId="22" xfId="1" applyFont="1" applyBorder="1">
      <alignment vertical="center"/>
    </xf>
    <xf numFmtId="9" fontId="23" fillId="0" borderId="8" xfId="1" applyFont="1" applyBorder="1">
      <alignment vertical="center"/>
    </xf>
    <xf numFmtId="176" fontId="23" fillId="0" borderId="4" xfId="0" applyNumberFormat="1" applyFont="1" applyBorder="1" applyAlignment="1">
      <alignment horizontal="center" vertical="center"/>
    </xf>
    <xf numFmtId="0" fontId="23" fillId="0" borderId="84" xfId="0" applyFont="1" applyBorder="1" applyAlignment="1">
      <alignment horizontal="center" vertical="center"/>
    </xf>
    <xf numFmtId="9" fontId="23" fillId="0" borderId="49" xfId="1" applyFont="1" applyBorder="1">
      <alignment vertical="center"/>
    </xf>
    <xf numFmtId="9" fontId="23" fillId="0" borderId="79" xfId="1" applyFont="1" applyBorder="1">
      <alignment vertical="center"/>
    </xf>
    <xf numFmtId="176" fontId="23" fillId="0" borderId="9" xfId="0" applyNumberFormat="1" applyFont="1" applyBorder="1" applyAlignment="1">
      <alignment horizontal="center" vertical="center"/>
    </xf>
    <xf numFmtId="176" fontId="23" fillId="0" borderId="8" xfId="0" applyNumberFormat="1" applyFont="1" applyBorder="1" applyAlignment="1">
      <alignment horizontal="center" vertical="center"/>
    </xf>
    <xf numFmtId="176" fontId="23" fillId="0" borderId="10" xfId="0" applyNumberFormat="1" applyFont="1" applyBorder="1" applyAlignment="1">
      <alignment horizontal="center" vertical="center"/>
    </xf>
    <xf numFmtId="0" fontId="25" fillId="0" borderId="0" xfId="0" applyFont="1" applyAlignment="1">
      <alignment horizontal="left" vertical="center"/>
    </xf>
    <xf numFmtId="0" fontId="23" fillId="0" borderId="51" xfId="0" applyFont="1" applyBorder="1" applyAlignment="1">
      <alignment horizontal="center" vertical="center"/>
    </xf>
    <xf numFmtId="0" fontId="23" fillId="0" borderId="24" xfId="0" applyFont="1" applyBorder="1" applyAlignment="1">
      <alignment horizontal="center" vertical="center"/>
    </xf>
    <xf numFmtId="0" fontId="23" fillId="0" borderId="23" xfId="0" applyFont="1" applyBorder="1" applyAlignment="1">
      <alignment horizontal="center" vertical="center"/>
    </xf>
    <xf numFmtId="0" fontId="23" fillId="0" borderId="80" xfId="0" applyFont="1" applyBorder="1" applyAlignment="1">
      <alignment horizontal="center" vertical="center"/>
    </xf>
    <xf numFmtId="0" fontId="23" fillId="0" borderId="3" xfId="0" applyFont="1" applyBorder="1" applyAlignment="1">
      <alignment horizontal="center" vertical="center"/>
    </xf>
    <xf numFmtId="176" fontId="23" fillId="0" borderId="2" xfId="0" applyNumberFormat="1" applyFont="1" applyBorder="1" applyAlignment="1">
      <alignment horizontal="center" vertical="center"/>
    </xf>
    <xf numFmtId="176" fontId="23" fillId="0" borderId="14" xfId="0" applyNumberFormat="1" applyFont="1" applyBorder="1" applyAlignment="1">
      <alignment horizontal="center" vertical="center"/>
    </xf>
    <xf numFmtId="176" fontId="29" fillId="0" borderId="14" xfId="0" applyNumberFormat="1" applyFont="1" applyBorder="1" applyAlignment="1">
      <alignment horizontal="center" vertical="center"/>
    </xf>
    <xf numFmtId="0" fontId="42" fillId="0" borderId="0" xfId="0" applyFont="1" applyAlignment="1">
      <alignment horizontal="left" vertical="center" wrapText="1"/>
    </xf>
    <xf numFmtId="0" fontId="26" fillId="0" borderId="0" xfId="0" applyFont="1">
      <alignment vertical="center"/>
    </xf>
    <xf numFmtId="0" fontId="39" fillId="0" borderId="68" xfId="0" applyFont="1" applyBorder="1" applyAlignment="1">
      <alignment horizontal="center" vertical="center"/>
    </xf>
    <xf numFmtId="0" fontId="39" fillId="0" borderId="69" xfId="0" applyFont="1" applyBorder="1" applyAlignment="1">
      <alignment horizontal="center" vertical="center"/>
    </xf>
    <xf numFmtId="0" fontId="23" fillId="0" borderId="8" xfId="0" applyFont="1" applyBorder="1" applyAlignment="1">
      <alignment vertical="center"/>
    </xf>
    <xf numFmtId="0" fontId="23" fillId="0" borderId="21" xfId="0" applyFont="1" applyBorder="1" applyAlignment="1">
      <alignment vertical="center"/>
    </xf>
    <xf numFmtId="0" fontId="23" fillId="0" borderId="22" xfId="0" applyFont="1" applyBorder="1" applyAlignment="1">
      <alignment vertical="center"/>
    </xf>
    <xf numFmtId="0" fontId="23" fillId="0" borderId="10" xfId="0" applyFont="1" applyBorder="1" applyAlignment="1">
      <alignment vertical="center"/>
    </xf>
    <xf numFmtId="0" fontId="23" fillId="0" borderId="7" xfId="0" applyFont="1" applyBorder="1" applyAlignment="1" applyProtection="1">
      <alignment vertical="center"/>
    </xf>
    <xf numFmtId="0" fontId="23" fillId="0" borderId="9" xfId="0" applyFont="1" applyBorder="1" applyAlignment="1" applyProtection="1">
      <alignment vertical="center"/>
    </xf>
    <xf numFmtId="0" fontId="23" fillId="0" borderId="18" xfId="0" applyFont="1" applyBorder="1" applyAlignment="1" applyProtection="1">
      <alignment vertical="center"/>
    </xf>
    <xf numFmtId="0" fontId="23" fillId="0" borderId="19" xfId="0" applyFont="1" applyBorder="1" applyAlignment="1" applyProtection="1">
      <alignment vertical="center"/>
    </xf>
    <xf numFmtId="0" fontId="3" fillId="0" borderId="18" xfId="0" applyFont="1" applyBorder="1">
      <alignment vertical="center"/>
    </xf>
    <xf numFmtId="0" fontId="23" fillId="0" borderId="31" xfId="0" applyFont="1" applyBorder="1" applyAlignment="1">
      <alignment vertical="center"/>
    </xf>
    <xf numFmtId="0" fontId="23" fillId="0" borderId="20" xfId="0" applyFont="1" applyBorder="1" applyAlignment="1">
      <alignment horizontal="center" vertical="center"/>
    </xf>
    <xf numFmtId="0" fontId="23" fillId="0" borderId="18" xfId="0" applyFont="1" applyBorder="1" applyAlignment="1">
      <alignment horizontal="center" vertical="center"/>
    </xf>
    <xf numFmtId="0" fontId="23" fillId="0" borderId="62" xfId="0" applyFont="1" applyBorder="1">
      <alignment vertical="center"/>
    </xf>
    <xf numFmtId="0" fontId="23" fillId="0" borderId="85" xfId="0" applyFont="1" applyBorder="1">
      <alignment vertical="center"/>
    </xf>
    <xf numFmtId="0" fontId="4" fillId="0" borderId="38" xfId="0" applyFont="1" applyBorder="1" applyAlignment="1">
      <alignment horizontal="left" vertical="top" wrapText="1"/>
    </xf>
    <xf numFmtId="0" fontId="25" fillId="0" borderId="38" xfId="0" applyFont="1" applyBorder="1" applyAlignment="1">
      <alignment horizontal="left" vertical="top" wrapText="1"/>
    </xf>
    <xf numFmtId="0" fontId="23" fillId="0" borderId="78" xfId="0" applyFont="1" applyBorder="1" applyAlignment="1">
      <alignment horizontal="center" vertical="center"/>
    </xf>
    <xf numFmtId="0" fontId="39" fillId="0" borderId="70" xfId="0" applyFont="1" applyBorder="1" applyAlignment="1">
      <alignment horizontal="center" vertical="center"/>
    </xf>
    <xf numFmtId="0" fontId="39" fillId="0" borderId="71" xfId="0" applyFont="1" applyBorder="1" applyAlignment="1">
      <alignment horizontal="center" vertical="center"/>
    </xf>
    <xf numFmtId="0" fontId="23" fillId="0" borderId="85" xfId="0" applyFont="1" applyBorder="1" applyAlignment="1">
      <alignment horizontal="center" vertical="center"/>
    </xf>
    <xf numFmtId="0" fontId="3" fillId="0" borderId="18" xfId="0" applyFont="1" applyBorder="1" applyAlignment="1">
      <alignment horizontal="center" vertical="center"/>
    </xf>
    <xf numFmtId="0" fontId="23" fillId="0" borderId="0" xfId="0" applyFont="1" applyAlignment="1">
      <alignment horizontal="left" vertical="center" wrapText="1"/>
    </xf>
    <xf numFmtId="0" fontId="23" fillId="0" borderId="65" xfId="0" applyFont="1" applyBorder="1">
      <alignment vertical="center"/>
    </xf>
    <xf numFmtId="0" fontId="23" fillId="0" borderId="67" xfId="0" applyFont="1" applyBorder="1">
      <alignment vertical="center"/>
    </xf>
    <xf numFmtId="0" fontId="23" fillId="0" borderId="14" xfId="0" applyFont="1" applyBorder="1" applyAlignment="1">
      <alignment horizontal="center" vertical="center"/>
    </xf>
    <xf numFmtId="0" fontId="29" fillId="0" borderId="0" xfId="0" applyFont="1" applyAlignment="1">
      <alignment horizontal="left" vertical="center"/>
    </xf>
    <xf numFmtId="0" fontId="23" fillId="0" borderId="59" xfId="0" applyFont="1" applyBorder="1" applyAlignment="1">
      <alignment horizontal="center" vertical="center" wrapText="1"/>
    </xf>
    <xf numFmtId="0" fontId="23" fillId="0" borderId="60" xfId="0" applyFont="1" applyBorder="1" applyAlignment="1">
      <alignment horizontal="center" vertical="center" wrapText="1"/>
    </xf>
    <xf numFmtId="0" fontId="23" fillId="0" borderId="86" xfId="0" applyFont="1" applyBorder="1" applyAlignment="1">
      <alignment horizontal="center" vertical="center" wrapText="1"/>
    </xf>
    <xf numFmtId="0" fontId="23" fillId="0" borderId="6" xfId="0" applyFont="1" applyBorder="1" applyAlignment="1">
      <alignment vertical="center"/>
    </xf>
    <xf numFmtId="0" fontId="24" fillId="0" borderId="2" xfId="0" applyFont="1" applyBorder="1" applyAlignment="1">
      <alignment horizontal="center" vertical="center"/>
    </xf>
    <xf numFmtId="0" fontId="24" fillId="0" borderId="9" xfId="0" applyFont="1" applyBorder="1" applyAlignment="1">
      <alignment horizontal="center" vertical="center"/>
    </xf>
    <xf numFmtId="0" fontId="3" fillId="0" borderId="20" xfId="0" applyFont="1" applyBorder="1">
      <alignment vertical="center"/>
    </xf>
    <xf numFmtId="0" fontId="23" fillId="0" borderId="25" xfId="0" applyFont="1" applyBorder="1" applyAlignment="1">
      <alignment horizontal="center" vertical="center" wrapText="1"/>
    </xf>
    <xf numFmtId="0" fontId="23" fillId="0" borderId="39"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7" xfId="0" applyFont="1" applyBorder="1" applyAlignment="1">
      <alignment horizontal="center" vertical="center" wrapText="1"/>
    </xf>
    <xf numFmtId="0" fontId="3" fillId="0" borderId="19" xfId="0" applyFont="1" applyBorder="1">
      <alignment vertical="center"/>
    </xf>
    <xf numFmtId="0" fontId="24" fillId="0" borderId="16" xfId="0" applyFont="1" applyBorder="1" applyAlignment="1">
      <alignment horizontal="center" vertical="top" wrapText="1"/>
    </xf>
    <xf numFmtId="0" fontId="24" fillId="0" borderId="15" xfId="0" applyFont="1" applyBorder="1" applyAlignment="1">
      <alignment horizontal="center" vertical="top" wrapText="1"/>
    </xf>
    <xf numFmtId="0" fontId="24" fillId="0" borderId="4" xfId="0" applyFont="1" applyBorder="1" applyAlignment="1">
      <alignment horizontal="center" vertical="top" wrapText="1"/>
    </xf>
    <xf numFmtId="0" fontId="24" fillId="0" borderId="7" xfId="0" applyFont="1" applyBorder="1" applyAlignment="1">
      <alignment horizontal="center" vertical="top" wrapText="1"/>
    </xf>
    <xf numFmtId="0" fontId="24" fillId="0" borderId="77" xfId="0" applyFont="1" applyBorder="1" applyAlignment="1">
      <alignment horizontal="center" vertical="top" wrapText="1"/>
    </xf>
    <xf numFmtId="0" fontId="24" fillId="0" borderId="87" xfId="0" applyFont="1" applyBorder="1" applyAlignment="1">
      <alignment horizontal="center" vertical="top" wrapText="1"/>
    </xf>
    <xf numFmtId="0" fontId="24" fillId="0" borderId="75" xfId="0" applyFont="1" applyBorder="1" applyAlignment="1">
      <alignment horizontal="center" vertical="top" wrapText="1"/>
    </xf>
    <xf numFmtId="0" fontId="24" fillId="0" borderId="53" xfId="0" applyFont="1" applyBorder="1" applyAlignment="1">
      <alignment horizontal="center" vertical="top" wrapText="1"/>
    </xf>
    <xf numFmtId="0" fontId="24" fillId="0" borderId="14" xfId="0" applyFont="1" applyBorder="1" applyAlignment="1">
      <alignment horizontal="center" vertical="top" wrapText="1"/>
    </xf>
    <xf numFmtId="0" fontId="24" fillId="0" borderId="3" xfId="0" applyFont="1" applyBorder="1" applyAlignment="1">
      <alignment horizontal="center" vertical="top" wrapText="1"/>
    </xf>
    <xf numFmtId="0" fontId="24" fillId="0" borderId="33" xfId="0" applyFont="1" applyBorder="1" applyAlignment="1">
      <alignment horizontal="center" vertical="top" wrapText="1"/>
    </xf>
    <xf numFmtId="0" fontId="24" fillId="0" borderId="88" xfId="0" applyFont="1" applyBorder="1" applyAlignment="1">
      <alignment horizontal="center" vertical="top" wrapText="1"/>
    </xf>
    <xf numFmtId="0" fontId="24" fillId="0" borderId="5" xfId="0" applyFont="1" applyBorder="1" applyAlignment="1">
      <alignment horizontal="center" vertical="top" wrapText="1"/>
    </xf>
    <xf numFmtId="0" fontId="24" fillId="0" borderId="33" xfId="0" applyFont="1" applyBorder="1" applyAlignment="1">
      <alignment horizontal="center" vertical="top" textRotation="255"/>
    </xf>
    <xf numFmtId="0" fontId="24" fillId="0" borderId="88" xfId="0" applyFont="1" applyBorder="1" applyAlignment="1">
      <alignment horizontal="center" vertical="top" textRotation="255"/>
    </xf>
    <xf numFmtId="0" fontId="24" fillId="0" borderId="5" xfId="0" applyFont="1" applyBorder="1" applyAlignment="1">
      <alignment horizontal="center" vertical="top" textRotation="255"/>
    </xf>
    <xf numFmtId="0" fontId="24" fillId="0" borderId="7" xfId="0" applyFont="1" applyBorder="1" applyAlignment="1">
      <alignment horizontal="center" vertical="top" textRotation="255"/>
    </xf>
    <xf numFmtId="0" fontId="24" fillId="0" borderId="31" xfId="0" applyFont="1" applyBorder="1" applyAlignment="1">
      <alignment horizontal="center" vertical="top" wrapText="1"/>
    </xf>
    <xf numFmtId="0" fontId="24" fillId="0" borderId="21" xfId="0" applyFont="1" applyBorder="1" applyAlignment="1">
      <alignment horizontal="center" vertical="top" wrapText="1"/>
    </xf>
    <xf numFmtId="0" fontId="24" fillId="0" borderId="22" xfId="0" applyFont="1" applyBorder="1" applyAlignment="1">
      <alignment horizontal="center" vertical="top" wrapText="1"/>
    </xf>
    <xf numFmtId="0" fontId="24" fillId="0" borderId="8"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8" xfId="0" applyFont="1" applyBorder="1" applyAlignment="1">
      <alignment horizontal="center" vertical="top" wrapText="1"/>
    </xf>
    <xf numFmtId="0" fontId="24" fillId="0" borderId="19" xfId="0" applyFont="1" applyBorder="1" applyAlignment="1">
      <alignment horizontal="center" vertical="top" wrapText="1"/>
    </xf>
    <xf numFmtId="0" fontId="24" fillId="0" borderId="9" xfId="0" applyFont="1" applyBorder="1" applyAlignment="1">
      <alignment horizontal="center" vertical="top" wrapText="1"/>
    </xf>
    <xf numFmtId="0" fontId="24" fillId="0" borderId="9" xfId="0" applyFont="1" applyBorder="1" applyAlignment="1">
      <alignment horizontal="center" vertical="top" textRotation="255"/>
    </xf>
    <xf numFmtId="0" fontId="24" fillId="0" borderId="7" xfId="0" applyFont="1" applyBorder="1" applyAlignment="1">
      <alignment horizontal="center" vertical="top" textRotation="255" wrapText="1"/>
    </xf>
    <xf numFmtId="0" fontId="24" fillId="0" borderId="9" xfId="0" applyFont="1" applyBorder="1" applyAlignment="1">
      <alignment horizontal="center" vertical="top" textRotation="255" wrapText="1"/>
    </xf>
    <xf numFmtId="0" fontId="24" fillId="0" borderId="8" xfId="0" applyFont="1" applyBorder="1" applyAlignment="1">
      <alignment horizontal="center" vertical="top" wrapText="1"/>
    </xf>
    <xf numFmtId="0" fontId="24" fillId="0" borderId="7" xfId="0" applyFont="1" applyBorder="1" applyAlignment="1">
      <alignment horizontal="center" vertical="center" wrapText="1"/>
    </xf>
    <xf numFmtId="0" fontId="24" fillId="0" borderId="49" xfId="0" applyFont="1" applyBorder="1" applyAlignment="1">
      <alignment horizontal="center" vertical="top" wrapText="1"/>
    </xf>
    <xf numFmtId="0" fontId="24" fillId="0" borderId="74" xfId="0" applyFont="1" applyBorder="1" applyAlignment="1">
      <alignment horizontal="center" vertical="top" wrapText="1"/>
    </xf>
    <xf numFmtId="0" fontId="24" fillId="0" borderId="71" xfId="0" applyFont="1" applyBorder="1" applyAlignment="1">
      <alignment horizontal="center" vertical="top" wrapText="1"/>
    </xf>
    <xf numFmtId="0" fontId="24" fillId="0" borderId="90" xfId="0" applyFont="1" applyBorder="1" applyAlignment="1">
      <alignment horizontal="center" vertical="top" wrapText="1"/>
    </xf>
    <xf numFmtId="0" fontId="24" fillId="0" borderId="55" xfId="0" applyFont="1" applyBorder="1" applyAlignment="1">
      <alignment horizontal="center" vertical="top" wrapText="1"/>
    </xf>
    <xf numFmtId="0" fontId="24" fillId="0" borderId="58" xfId="0" applyFont="1" applyBorder="1" applyAlignment="1">
      <alignment horizontal="center" vertical="top" wrapText="1"/>
    </xf>
    <xf numFmtId="0" fontId="24" fillId="0" borderId="35" xfId="0" applyFont="1" applyBorder="1" applyAlignment="1">
      <alignment horizontal="center" vertical="top" textRotation="255" wrapText="1"/>
    </xf>
    <xf numFmtId="0" fontId="24" fillId="0" borderId="89" xfId="0" applyFont="1" applyBorder="1" applyAlignment="1">
      <alignment horizontal="center" vertical="top" textRotation="255" wrapText="1"/>
    </xf>
    <xf numFmtId="0" fontId="24" fillId="0" borderId="70" xfId="0" applyFont="1" applyBorder="1" applyAlignment="1">
      <alignment horizontal="center" vertical="top" textRotation="255" wrapText="1"/>
    </xf>
    <xf numFmtId="0" fontId="24" fillId="0" borderId="36" xfId="0" applyFont="1" applyBorder="1" applyAlignment="1">
      <alignment horizontal="center" vertical="top" wrapText="1"/>
    </xf>
    <xf numFmtId="0" fontId="24" fillId="0" borderId="0" xfId="0" applyFont="1" applyBorder="1" applyAlignment="1">
      <alignment horizontal="center" vertical="top" wrapText="1"/>
    </xf>
    <xf numFmtId="0" fontId="24" fillId="0" borderId="25" xfId="0" applyFont="1" applyBorder="1" applyAlignment="1">
      <alignment horizontal="center" vertical="top" wrapText="1"/>
    </xf>
    <xf numFmtId="0" fontId="24" fillId="0" borderId="39" xfId="0" applyFont="1" applyBorder="1" applyAlignment="1">
      <alignment horizontal="center" vertical="top" wrapText="1"/>
    </xf>
    <xf numFmtId="0" fontId="24" fillId="0" borderId="92" xfId="0" applyFont="1" applyBorder="1" applyAlignment="1">
      <alignment horizontal="center" vertical="top" wrapText="1"/>
    </xf>
    <xf numFmtId="0" fontId="24" fillId="0" borderId="93" xfId="0" applyFont="1" applyBorder="1" applyAlignment="1">
      <alignment horizontal="center" vertical="top" wrapText="1"/>
    </xf>
    <xf numFmtId="0" fontId="24" fillId="0" borderId="73" xfId="0" applyFont="1" applyBorder="1" applyAlignment="1">
      <alignment horizontal="center" vertical="top" wrapText="1"/>
    </xf>
    <xf numFmtId="0" fontId="24" fillId="0" borderId="72" xfId="0" applyFont="1" applyBorder="1" applyAlignment="1">
      <alignment horizontal="center" vertical="top" wrapText="1"/>
    </xf>
    <xf numFmtId="0" fontId="24" fillId="0" borderId="11" xfId="0" applyFont="1" applyBorder="1" applyAlignment="1">
      <alignment horizontal="center" vertical="top" wrapText="1"/>
    </xf>
    <xf numFmtId="0" fontId="24" fillId="0" borderId="94" xfId="0" applyFont="1" applyBorder="1" applyAlignment="1">
      <alignment horizontal="center" vertical="top" wrapText="1"/>
    </xf>
    <xf numFmtId="0" fontId="24" fillId="0" borderId="95" xfId="0" applyFont="1" applyBorder="1" applyAlignment="1">
      <alignment horizontal="center" vertical="top" wrapText="1"/>
    </xf>
    <xf numFmtId="0" fontId="24" fillId="0" borderId="34" xfId="0" applyFont="1" applyBorder="1" applyAlignment="1">
      <alignment horizontal="center" vertical="top" wrapText="1"/>
    </xf>
    <xf numFmtId="0" fontId="24" fillId="0" borderId="91" xfId="0" applyFont="1" applyBorder="1" applyAlignment="1">
      <alignment horizontal="center" vertical="top" wrapText="1"/>
    </xf>
    <xf numFmtId="0" fontId="24" fillId="0" borderId="79" xfId="0" applyFont="1" applyBorder="1" applyAlignment="1">
      <alignment horizontal="center" vertical="top" wrapText="1"/>
    </xf>
    <xf numFmtId="0" fontId="47" fillId="0" borderId="0" xfId="0" applyFont="1" applyAlignment="1">
      <alignment horizontal="center" vertical="center"/>
    </xf>
  </cellXfs>
  <cellStyles count="3">
    <cellStyle name="一般" xfId="0" builtinId="0"/>
    <cellStyle name="百分比" xfId="1" builtinId="5"/>
    <cellStyle name="超連結"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tabSelected="1" view="pageBreakPreview" zoomScale="120" zoomScaleNormal="100" zoomScaleSheetLayoutView="120" workbookViewId="0">
      <selection activeCell="R18" sqref="R18"/>
    </sheetView>
  </sheetViews>
  <sheetFormatPr defaultRowHeight="16.5" x14ac:dyDescent="0.25"/>
  <cols>
    <col min="1" max="15" width="5" style="2" customWidth="1"/>
    <col min="16" max="16" width="6.25" style="2" customWidth="1"/>
    <col min="17" max="16384" width="9" style="2"/>
  </cols>
  <sheetData>
    <row r="1" spans="1:16" ht="25.5" x14ac:dyDescent="0.25">
      <c r="A1" s="654" t="s">
        <v>871</v>
      </c>
      <c r="B1" s="654"/>
      <c r="C1" s="654"/>
      <c r="D1" s="654"/>
      <c r="E1" s="654"/>
      <c r="F1" s="654"/>
      <c r="G1" s="654"/>
      <c r="H1" s="654"/>
      <c r="I1" s="654"/>
      <c r="J1" s="654"/>
      <c r="K1" s="654"/>
      <c r="L1" s="654"/>
      <c r="M1" s="654"/>
      <c r="N1" s="654"/>
      <c r="O1" s="654"/>
      <c r="P1" s="654"/>
    </row>
    <row r="2" spans="1:16" ht="25.5" x14ac:dyDescent="0.25">
      <c r="A2" s="277" t="s">
        <v>487</v>
      </c>
      <c r="B2" s="277"/>
      <c r="C2" s="277"/>
      <c r="D2" s="277"/>
      <c r="E2" s="277"/>
      <c r="F2" s="277"/>
      <c r="G2" s="277"/>
      <c r="H2" s="277"/>
      <c r="I2" s="277"/>
      <c r="J2" s="277"/>
      <c r="K2" s="277"/>
      <c r="L2" s="277"/>
      <c r="M2" s="277"/>
      <c r="N2" s="277"/>
      <c r="O2" s="277"/>
      <c r="P2" s="277"/>
    </row>
    <row r="3" spans="1:16" x14ac:dyDescent="0.25">
      <c r="A3" s="98"/>
      <c r="B3" s="98"/>
      <c r="C3" s="98"/>
      <c r="D3" s="98"/>
      <c r="E3" s="98"/>
      <c r="F3" s="98"/>
      <c r="G3" s="98"/>
      <c r="H3" s="98"/>
      <c r="I3" s="98"/>
      <c r="J3" s="98"/>
      <c r="K3" s="98"/>
      <c r="L3" s="98"/>
      <c r="M3" s="98"/>
      <c r="N3" s="98"/>
      <c r="O3" s="98"/>
      <c r="P3" s="98"/>
    </row>
    <row r="4" spans="1:16" x14ac:dyDescent="0.25">
      <c r="A4" s="281" t="s">
        <v>260</v>
      </c>
      <c r="B4" s="281"/>
      <c r="C4" s="281"/>
      <c r="D4" s="285"/>
      <c r="E4" s="285"/>
      <c r="F4" s="285"/>
      <c r="G4" s="285"/>
      <c r="H4" s="285"/>
      <c r="I4" s="281" t="s">
        <v>262</v>
      </c>
      <c r="J4" s="281"/>
      <c r="K4" s="281"/>
      <c r="L4" s="285"/>
      <c r="M4" s="285"/>
      <c r="N4" s="285"/>
      <c r="O4" s="285"/>
      <c r="P4" s="285"/>
    </row>
    <row r="5" spans="1:16" x14ac:dyDescent="0.25">
      <c r="A5" s="281" t="s">
        <v>261</v>
      </c>
      <c r="B5" s="281"/>
      <c r="C5" s="281"/>
      <c r="D5" s="286"/>
      <c r="E5" s="286"/>
      <c r="F5" s="286"/>
      <c r="G5" s="286"/>
      <c r="H5" s="286"/>
      <c r="I5" s="281" t="s">
        <v>263</v>
      </c>
      <c r="J5" s="281"/>
      <c r="K5" s="281"/>
      <c r="L5" s="286"/>
      <c r="M5" s="286"/>
      <c r="N5" s="286"/>
      <c r="O5" s="286"/>
      <c r="P5" s="286"/>
    </row>
    <row r="6" spans="1:16" ht="17.25" thickBot="1" x14ac:dyDescent="0.3">
      <c r="D6" s="78"/>
      <c r="E6" s="78"/>
      <c r="F6" s="78"/>
      <c r="G6" s="78"/>
      <c r="H6" s="78"/>
      <c r="L6" s="78"/>
      <c r="M6" s="78"/>
      <c r="N6" s="78"/>
      <c r="O6" s="78"/>
      <c r="P6" s="78"/>
    </row>
    <row r="7" spans="1:16" x14ac:dyDescent="0.25">
      <c r="A7" s="278" t="s">
        <v>0</v>
      </c>
      <c r="B7" s="279"/>
      <c r="C7" s="279"/>
      <c r="D7" s="279"/>
      <c r="E7" s="279"/>
      <c r="F7" s="279"/>
      <c r="G7" s="279"/>
      <c r="H7" s="279"/>
      <c r="I7" s="279"/>
      <c r="J7" s="279"/>
      <c r="K7" s="279"/>
      <c r="L7" s="279"/>
      <c r="M7" s="279"/>
      <c r="N7" s="279"/>
      <c r="O7" s="279"/>
      <c r="P7" s="280"/>
    </row>
    <row r="8" spans="1:16" x14ac:dyDescent="0.25">
      <c r="A8" s="274" t="s">
        <v>488</v>
      </c>
      <c r="B8" s="275"/>
      <c r="C8" s="275"/>
      <c r="D8" s="275"/>
      <c r="E8" s="275"/>
      <c r="F8" s="275"/>
      <c r="G8" s="275"/>
      <c r="H8" s="275"/>
      <c r="I8" s="275"/>
      <c r="J8" s="275"/>
      <c r="K8" s="275"/>
      <c r="L8" s="275"/>
      <c r="M8" s="275"/>
      <c r="N8" s="275"/>
      <c r="O8" s="275"/>
      <c r="P8" s="276"/>
    </row>
    <row r="9" spans="1:16" ht="17.25" thickBot="1" x14ac:dyDescent="0.3">
      <c r="A9" s="264" t="s">
        <v>851</v>
      </c>
      <c r="B9" s="265"/>
      <c r="C9" s="265"/>
      <c r="D9" s="265"/>
      <c r="E9" s="265"/>
      <c r="F9" s="265"/>
      <c r="G9" s="265"/>
      <c r="H9" s="265"/>
      <c r="I9" s="265"/>
      <c r="J9" s="265"/>
      <c r="K9" s="265"/>
      <c r="L9" s="265"/>
      <c r="M9" s="265"/>
      <c r="N9" s="265"/>
      <c r="O9" s="265"/>
      <c r="P9" s="266"/>
    </row>
    <row r="10" spans="1:16" x14ac:dyDescent="0.25">
      <c r="A10" s="99"/>
      <c r="B10" s="99"/>
      <c r="C10" s="99"/>
      <c r="D10" s="99"/>
      <c r="E10" s="99"/>
      <c r="F10" s="99"/>
      <c r="G10" s="99"/>
      <c r="H10" s="99"/>
      <c r="I10" s="99"/>
      <c r="J10" s="99"/>
      <c r="K10" s="99"/>
      <c r="L10" s="99"/>
      <c r="M10" s="99"/>
      <c r="N10" s="99"/>
      <c r="O10" s="99"/>
      <c r="P10" s="99"/>
    </row>
    <row r="11" spans="1:16" s="4" customFormat="1" ht="21" x14ac:dyDescent="0.25">
      <c r="A11" s="4" t="s">
        <v>264</v>
      </c>
    </row>
    <row r="12" spans="1:16" s="5" customFormat="1" ht="39" customHeight="1" thickBot="1" x14ac:dyDescent="0.3">
      <c r="A12" s="267" t="s">
        <v>853</v>
      </c>
      <c r="B12" s="267"/>
      <c r="C12" s="267"/>
      <c r="D12" s="267"/>
      <c r="E12" s="267"/>
      <c r="F12" s="267"/>
      <c r="G12" s="267"/>
      <c r="H12" s="267"/>
      <c r="I12" s="267"/>
      <c r="J12" s="267"/>
      <c r="K12" s="267"/>
      <c r="L12" s="267"/>
      <c r="M12" s="267"/>
      <c r="N12" s="267"/>
      <c r="O12" s="267"/>
      <c r="P12" s="267"/>
    </row>
    <row r="13" spans="1:16" ht="33" customHeight="1" thickBot="1" x14ac:dyDescent="0.3">
      <c r="A13" s="77" t="s">
        <v>1</v>
      </c>
      <c r="B13" s="268" t="s">
        <v>2</v>
      </c>
      <c r="C13" s="269"/>
      <c r="D13" s="269"/>
      <c r="E13" s="269"/>
      <c r="F13" s="269"/>
      <c r="G13" s="269"/>
      <c r="H13" s="270"/>
      <c r="I13" s="268" t="s">
        <v>3</v>
      </c>
      <c r="J13" s="269"/>
      <c r="K13" s="269"/>
      <c r="L13" s="269"/>
      <c r="M13" s="269"/>
      <c r="N13" s="269"/>
      <c r="O13" s="270"/>
      <c r="P13" s="256" t="s">
        <v>4</v>
      </c>
    </row>
    <row r="14" spans="1:16" ht="33" customHeight="1" x14ac:dyDescent="0.25">
      <c r="A14" s="44"/>
      <c r="B14" s="271"/>
      <c r="C14" s="272"/>
      <c r="D14" s="272"/>
      <c r="E14" s="272"/>
      <c r="F14" s="272"/>
      <c r="G14" s="272"/>
      <c r="H14" s="273"/>
      <c r="I14" s="271"/>
      <c r="J14" s="272"/>
      <c r="K14" s="272"/>
      <c r="L14" s="272"/>
      <c r="M14" s="272"/>
      <c r="N14" s="272"/>
      <c r="O14" s="273"/>
      <c r="P14" s="52"/>
    </row>
    <row r="15" spans="1:16" ht="33" customHeight="1" x14ac:dyDescent="0.25">
      <c r="A15" s="43"/>
      <c r="B15" s="261"/>
      <c r="C15" s="262"/>
      <c r="D15" s="262"/>
      <c r="E15" s="262"/>
      <c r="F15" s="262"/>
      <c r="G15" s="262"/>
      <c r="H15" s="263"/>
      <c r="I15" s="261"/>
      <c r="J15" s="262"/>
      <c r="K15" s="262"/>
      <c r="L15" s="262"/>
      <c r="M15" s="262"/>
      <c r="N15" s="262"/>
      <c r="O15" s="263"/>
      <c r="P15" s="50"/>
    </row>
    <row r="16" spans="1:16" ht="33" customHeight="1" x14ac:dyDescent="0.25">
      <c r="A16" s="43"/>
      <c r="B16" s="261"/>
      <c r="C16" s="262"/>
      <c r="D16" s="262"/>
      <c r="E16" s="262"/>
      <c r="F16" s="262"/>
      <c r="G16" s="262"/>
      <c r="H16" s="263"/>
      <c r="I16" s="261"/>
      <c r="J16" s="262"/>
      <c r="K16" s="262"/>
      <c r="L16" s="262"/>
      <c r="M16" s="262"/>
      <c r="N16" s="262"/>
      <c r="O16" s="263"/>
      <c r="P16" s="50"/>
    </row>
    <row r="17" spans="1:16" ht="33" customHeight="1" x14ac:dyDescent="0.25">
      <c r="A17" s="43"/>
      <c r="B17" s="261"/>
      <c r="C17" s="262"/>
      <c r="D17" s="262"/>
      <c r="E17" s="262"/>
      <c r="F17" s="262"/>
      <c r="G17" s="262"/>
      <c r="H17" s="263"/>
      <c r="I17" s="261"/>
      <c r="J17" s="262"/>
      <c r="K17" s="262"/>
      <c r="L17" s="262"/>
      <c r="M17" s="262"/>
      <c r="N17" s="262"/>
      <c r="O17" s="263"/>
      <c r="P17" s="50"/>
    </row>
    <row r="18" spans="1:16" ht="33" customHeight="1" x14ac:dyDescent="0.25">
      <c r="A18" s="43"/>
      <c r="B18" s="261"/>
      <c r="C18" s="262"/>
      <c r="D18" s="262"/>
      <c r="E18" s="262"/>
      <c r="F18" s="262"/>
      <c r="G18" s="262"/>
      <c r="H18" s="263"/>
      <c r="I18" s="261"/>
      <c r="J18" s="262"/>
      <c r="K18" s="262"/>
      <c r="L18" s="262"/>
      <c r="M18" s="262"/>
      <c r="N18" s="262"/>
      <c r="O18" s="263"/>
      <c r="P18" s="50"/>
    </row>
    <row r="19" spans="1:16" ht="33" customHeight="1" x14ac:dyDescent="0.25">
      <c r="A19" s="43"/>
      <c r="B19" s="261"/>
      <c r="C19" s="262"/>
      <c r="D19" s="262"/>
      <c r="E19" s="262"/>
      <c r="F19" s="262"/>
      <c r="G19" s="262"/>
      <c r="H19" s="263"/>
      <c r="I19" s="261"/>
      <c r="J19" s="262"/>
      <c r="K19" s="262"/>
      <c r="L19" s="262"/>
      <c r="M19" s="262"/>
      <c r="N19" s="262"/>
      <c r="O19" s="263"/>
      <c r="P19" s="50"/>
    </row>
    <row r="20" spans="1:16" ht="33" customHeight="1" x14ac:dyDescent="0.25">
      <c r="A20" s="43"/>
      <c r="B20" s="261"/>
      <c r="C20" s="262"/>
      <c r="D20" s="262"/>
      <c r="E20" s="262"/>
      <c r="F20" s="262"/>
      <c r="G20" s="262"/>
      <c r="H20" s="263"/>
      <c r="I20" s="261"/>
      <c r="J20" s="262"/>
      <c r="K20" s="262"/>
      <c r="L20" s="262"/>
      <c r="M20" s="262"/>
      <c r="N20" s="262"/>
      <c r="O20" s="263"/>
      <c r="P20" s="50"/>
    </row>
    <row r="21" spans="1:16" ht="33" customHeight="1" x14ac:dyDescent="0.25">
      <c r="A21" s="43"/>
      <c r="B21" s="261"/>
      <c r="C21" s="262"/>
      <c r="D21" s="262"/>
      <c r="E21" s="262"/>
      <c r="F21" s="262"/>
      <c r="G21" s="262"/>
      <c r="H21" s="263"/>
      <c r="I21" s="261"/>
      <c r="J21" s="262"/>
      <c r="K21" s="262"/>
      <c r="L21" s="262"/>
      <c r="M21" s="262"/>
      <c r="N21" s="262"/>
      <c r="O21" s="263"/>
      <c r="P21" s="50"/>
    </row>
    <row r="22" spans="1:16" ht="33" customHeight="1" x14ac:dyDescent="0.25">
      <c r="A22" s="43"/>
      <c r="B22" s="261"/>
      <c r="C22" s="262"/>
      <c r="D22" s="262"/>
      <c r="E22" s="262"/>
      <c r="F22" s="262"/>
      <c r="G22" s="262"/>
      <c r="H22" s="263"/>
      <c r="I22" s="261"/>
      <c r="J22" s="262"/>
      <c r="K22" s="262"/>
      <c r="L22" s="262"/>
      <c r="M22" s="262"/>
      <c r="N22" s="262"/>
      <c r="O22" s="263"/>
      <c r="P22" s="50"/>
    </row>
    <row r="23" spans="1:16" ht="33" customHeight="1" thickBot="1" x14ac:dyDescent="0.3">
      <c r="A23" s="53"/>
      <c r="B23" s="282"/>
      <c r="C23" s="283"/>
      <c r="D23" s="283"/>
      <c r="E23" s="283"/>
      <c r="F23" s="283"/>
      <c r="G23" s="283"/>
      <c r="H23" s="284"/>
      <c r="I23" s="282"/>
      <c r="J23" s="283"/>
      <c r="K23" s="283"/>
      <c r="L23" s="283"/>
      <c r="M23" s="283"/>
      <c r="N23" s="283"/>
      <c r="O23" s="284"/>
      <c r="P23" s="51"/>
    </row>
  </sheetData>
  <sheetProtection password="EBAD" sheet="1" objects="1" scenarios="1"/>
  <protectedRanges>
    <protectedRange sqref="D4:H5 L4:P5 A14:P23" name="範圍1"/>
  </protectedRanges>
  <mergeCells count="36">
    <mergeCell ref="I23:O23"/>
    <mergeCell ref="D4:H4"/>
    <mergeCell ref="D5:H5"/>
    <mergeCell ref="L4:P4"/>
    <mergeCell ref="L5:P5"/>
    <mergeCell ref="B23:H23"/>
    <mergeCell ref="I13:O13"/>
    <mergeCell ref="I14:O14"/>
    <mergeCell ref="I15:O15"/>
    <mergeCell ref="I16:O16"/>
    <mergeCell ref="B16:H16"/>
    <mergeCell ref="B17:H17"/>
    <mergeCell ref="B18:H18"/>
    <mergeCell ref="I17:O17"/>
    <mergeCell ref="I19:O19"/>
    <mergeCell ref="B20:H20"/>
    <mergeCell ref="I20:O20"/>
    <mergeCell ref="B21:H21"/>
    <mergeCell ref="I21:O21"/>
    <mergeCell ref="I22:O22"/>
    <mergeCell ref="B22:H22"/>
    <mergeCell ref="A8:P8"/>
    <mergeCell ref="A1:P1"/>
    <mergeCell ref="A2:P2"/>
    <mergeCell ref="A7:P7"/>
    <mergeCell ref="I5:K5"/>
    <mergeCell ref="A4:C4"/>
    <mergeCell ref="A5:C5"/>
    <mergeCell ref="I4:K4"/>
    <mergeCell ref="B19:H19"/>
    <mergeCell ref="I18:O18"/>
    <mergeCell ref="A9:P9"/>
    <mergeCell ref="A12:P12"/>
    <mergeCell ref="B13:H13"/>
    <mergeCell ref="B14:H14"/>
    <mergeCell ref="B15:H15"/>
  </mergeCells>
  <phoneticPr fontId="1" type="noConversion"/>
  <printOptions horizontalCentered="1"/>
  <pageMargins left="0.70866141732283472" right="0.70866141732283472" top="0.74803149606299213" bottom="0.74803149606299213" header="0.31496062992125984" footer="0.31496062992125984"/>
  <pageSetup paperSize="9" orientation="portrait" r:id="rId1"/>
  <headerFooter>
    <oddHeader>&amp;R&amp;"標楷體,標準"&amp;10 105年度精神科醫院評鑑補充資料表第2篇</oddHeader>
    <oddFooter>&amp;R&amp;"標楷體,標準"&amp;10資-第2篇-&amp;"Times New Roman,標準"&amp;P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view="pageBreakPreview" zoomScale="120" zoomScaleNormal="110" zoomScaleSheetLayoutView="120" workbookViewId="0">
      <selection activeCell="R17" sqref="R17"/>
    </sheetView>
  </sheetViews>
  <sheetFormatPr defaultRowHeight="15.75" x14ac:dyDescent="0.25"/>
  <cols>
    <col min="1" max="1" width="2.875" style="233" customWidth="1"/>
    <col min="2" max="14" width="6" style="233" customWidth="1"/>
    <col min="15" max="15" width="6.375" style="233" customWidth="1"/>
    <col min="16" max="16384" width="9" style="233"/>
  </cols>
  <sheetData>
    <row r="1" spans="1:15" s="229" customFormat="1" ht="21" x14ac:dyDescent="0.25">
      <c r="A1" s="244" t="s">
        <v>459</v>
      </c>
    </row>
    <row r="2" spans="1:15" s="230" customFormat="1" ht="19.5" x14ac:dyDescent="0.25">
      <c r="A2" s="230" t="s">
        <v>460</v>
      </c>
    </row>
    <row r="3" spans="1:15" ht="16.5" x14ac:dyDescent="0.25">
      <c r="B3" s="139" t="s">
        <v>126</v>
      </c>
      <c r="C3" s="2" t="s">
        <v>443</v>
      </c>
      <c r="F3" s="111"/>
      <c r="G3" s="2" t="s">
        <v>495</v>
      </c>
      <c r="I3" s="260" t="s">
        <v>126</v>
      </c>
      <c r="J3" s="2" t="s">
        <v>11</v>
      </c>
    </row>
    <row r="4" spans="1:15" s="101" customFormat="1" ht="8.25" x14ac:dyDescent="0.25"/>
    <row r="5" spans="1:15" s="230" customFormat="1" ht="19.5" x14ac:dyDescent="0.25">
      <c r="A5" s="230" t="s">
        <v>461</v>
      </c>
    </row>
    <row r="6" spans="1:15" ht="16.5" x14ac:dyDescent="0.25">
      <c r="B6" s="260" t="s">
        <v>126</v>
      </c>
      <c r="C6" s="2" t="s">
        <v>444</v>
      </c>
      <c r="F6" s="111"/>
      <c r="G6" s="2" t="s">
        <v>445</v>
      </c>
      <c r="H6" s="2"/>
      <c r="I6" s="2"/>
      <c r="J6" s="111"/>
      <c r="K6" s="2" t="s">
        <v>442</v>
      </c>
      <c r="M6" s="260" t="s">
        <v>126</v>
      </c>
      <c r="N6" s="2" t="s">
        <v>11</v>
      </c>
    </row>
    <row r="7" spans="1:15" s="101" customFormat="1" ht="8.25" x14ac:dyDescent="0.25"/>
    <row r="8" spans="1:15" s="230" customFormat="1" ht="19.5" x14ac:dyDescent="0.25">
      <c r="A8" s="230" t="s">
        <v>462</v>
      </c>
    </row>
    <row r="9" spans="1:15" ht="16.5" x14ac:dyDescent="0.25">
      <c r="B9" s="260" t="s">
        <v>126</v>
      </c>
      <c r="C9" s="2" t="s">
        <v>444</v>
      </c>
      <c r="F9" s="111"/>
      <c r="G9" s="2" t="s">
        <v>445</v>
      </c>
      <c r="H9" s="2"/>
      <c r="I9" s="2"/>
      <c r="J9" s="111"/>
      <c r="K9" s="2" t="s">
        <v>442</v>
      </c>
      <c r="M9" s="260" t="s">
        <v>126</v>
      </c>
      <c r="N9" s="2" t="s">
        <v>11</v>
      </c>
    </row>
    <row r="10" spans="1:15" s="101" customFormat="1" ht="8.25" x14ac:dyDescent="0.25"/>
    <row r="11" spans="1:15" s="229" customFormat="1" ht="21" x14ac:dyDescent="0.25">
      <c r="A11" s="244" t="s">
        <v>463</v>
      </c>
      <c r="H11" s="28"/>
    </row>
    <row r="12" spans="1:15" s="230" customFormat="1" ht="19.5" x14ac:dyDescent="0.25">
      <c r="A12" s="230" t="s">
        <v>870</v>
      </c>
      <c r="H12" s="213"/>
      <c r="I12" s="557">
        <v>0.01</v>
      </c>
      <c r="J12" s="557"/>
    </row>
    <row r="13" spans="1:15" s="101" customFormat="1" ht="8.25" x14ac:dyDescent="0.25"/>
    <row r="14" spans="1:15" s="229" customFormat="1" ht="21" x14ac:dyDescent="0.25">
      <c r="A14" s="244" t="s">
        <v>464</v>
      </c>
    </row>
    <row r="15" spans="1:15" s="230" customFormat="1" ht="19.5" x14ac:dyDescent="0.25">
      <c r="A15" s="230" t="s">
        <v>465</v>
      </c>
      <c r="G15" s="260" t="s">
        <v>126</v>
      </c>
      <c r="H15" s="249" t="s">
        <v>833</v>
      </c>
      <c r="L15" s="260" t="s">
        <v>126</v>
      </c>
      <c r="M15" s="5" t="s">
        <v>11</v>
      </c>
    </row>
    <row r="16" spans="1:15" ht="16.5" x14ac:dyDescent="0.25">
      <c r="B16" s="233" t="s">
        <v>427</v>
      </c>
      <c r="F16" s="260" t="s">
        <v>126</v>
      </c>
      <c r="G16" s="233" t="s">
        <v>428</v>
      </c>
      <c r="H16" s="2"/>
      <c r="I16" s="233" t="s">
        <v>429</v>
      </c>
      <c r="L16" s="111"/>
      <c r="M16" s="154" t="s">
        <v>91</v>
      </c>
      <c r="N16" s="111"/>
      <c r="O16" s="2" t="s">
        <v>475</v>
      </c>
    </row>
    <row r="17" spans="2:14" ht="16.5" x14ac:dyDescent="0.25">
      <c r="F17" s="260" t="s">
        <v>126</v>
      </c>
      <c r="G17" s="233" t="s">
        <v>62</v>
      </c>
      <c r="L17" s="232"/>
      <c r="M17" s="153"/>
      <c r="N17" s="139"/>
    </row>
    <row r="18" spans="2:14" ht="16.5" x14ac:dyDescent="0.25">
      <c r="B18" s="233" t="s">
        <v>414</v>
      </c>
      <c r="F18" s="260" t="s">
        <v>126</v>
      </c>
      <c r="G18" s="233" t="s">
        <v>428</v>
      </c>
      <c r="H18" s="2"/>
      <c r="I18" s="233" t="s">
        <v>430</v>
      </c>
      <c r="L18" s="260" t="s">
        <v>126</v>
      </c>
      <c r="M18" s="233" t="s">
        <v>62</v>
      </c>
    </row>
    <row r="19" spans="2:14" s="231" customFormat="1" ht="14.25" x14ac:dyDescent="0.25">
      <c r="B19" s="242" t="s">
        <v>803</v>
      </c>
    </row>
    <row r="20" spans="2:14" s="231" customFormat="1" ht="14.25" x14ac:dyDescent="0.25">
      <c r="B20" s="231" t="s">
        <v>36</v>
      </c>
    </row>
    <row r="21" spans="2:14" s="231" customFormat="1" ht="14.25" x14ac:dyDescent="0.25">
      <c r="B21" s="231" t="s">
        <v>37</v>
      </c>
    </row>
    <row r="22" spans="2:14" x14ac:dyDescent="0.25">
      <c r="B22" s="242" t="s">
        <v>812</v>
      </c>
    </row>
  </sheetData>
  <sheetProtection password="EBAD" sheet="1" objects="1" scenarios="1" formatCells="0"/>
  <protectedRanges>
    <protectedRange sqref="B3 F3 I3 B6 F6 J6 M6 B9 F9 J9 M9 I12 G15 L15 F16 H16 L16 N16 F17 F18 H18 L18" name="範圍1"/>
  </protectedRanges>
  <mergeCells count="1">
    <mergeCell ref="I12:J12"/>
  </mergeCells>
  <phoneticPr fontId="19" type="noConversion"/>
  <dataValidations count="1">
    <dataValidation type="list" allowBlank="1" showInputMessage="1" showErrorMessage="1" sqref="B3 I3 B6 M6 B9 M9 G15 L15 F16 F17 F18 L18">
      <formula1>勾選</formula1>
    </dataValidation>
  </dataValidations>
  <pageMargins left="0.70866141732283472" right="0.70866141732283472" top="0.74803149606299213" bottom="0.74803149606299213" header="0.31496062992125984" footer="0.31496062992125984"/>
  <pageSetup paperSize="9" orientation="portrait" r:id="rId1"/>
  <headerFooter>
    <oddHeader>&amp;R&amp;"標楷體,標準"&amp;10 105年度精神科醫院評鑑補充資料表第2篇</oddHeader>
    <oddFooter>&amp;R&amp;"標楷體,標準"&amp;10資-第2篇-&amp;"Times New Roman,標準"&amp;P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selection activeCell="E1" sqref="E1:E3"/>
    </sheetView>
  </sheetViews>
  <sheetFormatPr defaultRowHeight="16.5" x14ac:dyDescent="0.25"/>
  <cols>
    <col min="1" max="1" width="4.125" bestFit="1" customWidth="1"/>
    <col min="2" max="2" width="9" customWidth="1"/>
  </cols>
  <sheetData>
    <row r="1" spans="1:5" ht="19.5" x14ac:dyDescent="0.25">
      <c r="A1" s="45" t="s">
        <v>446</v>
      </c>
      <c r="B1" t="s">
        <v>182</v>
      </c>
      <c r="C1" s="109" t="s">
        <v>447</v>
      </c>
      <c r="D1" s="146" t="s">
        <v>496</v>
      </c>
      <c r="E1" t="s">
        <v>838</v>
      </c>
    </row>
    <row r="2" spans="1:5" ht="19.5" x14ac:dyDescent="0.25">
      <c r="A2" s="45" t="s">
        <v>10</v>
      </c>
      <c r="B2" t="s">
        <v>183</v>
      </c>
      <c r="C2" s="109" t="s">
        <v>126</v>
      </c>
      <c r="D2" s="146" t="s">
        <v>498</v>
      </c>
      <c r="E2" s="45" t="s">
        <v>446</v>
      </c>
    </row>
    <row r="3" spans="1:5" ht="19.5" x14ac:dyDescent="0.25">
      <c r="A3" s="6"/>
      <c r="B3" t="s">
        <v>184</v>
      </c>
      <c r="E3" s="45" t="s">
        <v>10</v>
      </c>
    </row>
  </sheetData>
  <phoneticPr fontId="1"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17"/>
  <sheetViews>
    <sheetView topLeftCell="BV1" zoomScaleNormal="100" workbookViewId="0">
      <selection activeCell="DU12" sqref="DU12"/>
    </sheetView>
  </sheetViews>
  <sheetFormatPr defaultColWidth="3.625" defaultRowHeight="22.5" customHeight="1" x14ac:dyDescent="0.25"/>
  <cols>
    <col min="1" max="1" width="9.875" style="115" bestFit="1" customWidth="1"/>
    <col min="2" max="2" width="14.375" style="115" bestFit="1" customWidth="1"/>
    <col min="3" max="3" width="12.125" style="115" bestFit="1" customWidth="1"/>
    <col min="4" max="4" width="7.75" style="115" bestFit="1" customWidth="1"/>
    <col min="5" max="5" width="36.125" style="115" bestFit="1" customWidth="1"/>
    <col min="6" max="12" width="3.625" style="115" bestFit="1" customWidth="1"/>
    <col min="13" max="13" width="4.625" style="115" bestFit="1" customWidth="1"/>
    <col min="14" max="16" width="3.625" style="115" bestFit="1" customWidth="1"/>
    <col min="17" max="17" width="4.625" style="115" bestFit="1" customWidth="1"/>
    <col min="18" max="20" width="3.625" style="115" bestFit="1" customWidth="1"/>
    <col min="21" max="21" width="4.625" style="115" bestFit="1" customWidth="1"/>
    <col min="22" max="24" width="3.625" style="115" bestFit="1" customWidth="1"/>
    <col min="25" max="25" width="4.625" style="115" bestFit="1" customWidth="1"/>
    <col min="26" max="28" width="3.625" style="115" bestFit="1" customWidth="1"/>
    <col min="29" max="29" width="3.625" style="115" customWidth="1"/>
    <col min="30" max="30" width="36.125" style="115" bestFit="1" customWidth="1"/>
    <col min="31" max="33" width="3.625" style="115" bestFit="1" customWidth="1"/>
    <col min="34" max="34" width="4.625" style="115" customWidth="1"/>
    <col min="35" max="37" width="3.625" style="115" bestFit="1" customWidth="1"/>
    <col min="38" max="38" width="4.625" style="115" bestFit="1" customWidth="1"/>
    <col min="39" max="41" width="3.625" style="115" bestFit="1" customWidth="1"/>
    <col min="42" max="42" width="4.625" style="115" bestFit="1" customWidth="1"/>
    <col min="43" max="45" width="3.625" style="115" bestFit="1" customWidth="1"/>
    <col min="46" max="46" width="4.625" style="115" bestFit="1" customWidth="1"/>
    <col min="47" max="49" width="3.625" style="115" bestFit="1" customWidth="1"/>
    <col min="50" max="50" width="4.625" style="115" bestFit="1" customWidth="1"/>
    <col min="51" max="53" width="3.625" style="115" bestFit="1" customWidth="1"/>
    <col min="54" max="54" width="4.625" style="115" bestFit="1" customWidth="1"/>
    <col min="55" max="57" width="3.625" style="115" bestFit="1" customWidth="1"/>
    <col min="58" max="58" width="4.625" style="115" bestFit="1" customWidth="1"/>
    <col min="59" max="61" width="3.625" style="115" bestFit="1" customWidth="1"/>
    <col min="62" max="62" width="3.625" style="115" customWidth="1"/>
    <col min="63" max="63" width="36.125" style="115" bestFit="1" customWidth="1"/>
    <col min="64" max="64" width="45.25" style="115" bestFit="1" customWidth="1"/>
    <col min="65" max="65" width="38.5" style="115" bestFit="1" customWidth="1"/>
    <col min="66" max="67" width="9.875" style="115" bestFit="1" customWidth="1"/>
    <col min="68" max="68" width="14.375" style="115" bestFit="1" customWidth="1"/>
    <col min="69" max="116" width="3.625" style="115" bestFit="1" customWidth="1"/>
    <col min="117" max="117" width="3.625" style="115" customWidth="1"/>
    <col min="118" max="119" width="3.625" style="115" bestFit="1" customWidth="1"/>
    <col min="120" max="121" width="6.875" style="115" customWidth="1"/>
    <col min="122" max="123" width="3.625" style="115" bestFit="1" customWidth="1"/>
    <col min="124" max="125" width="6.25" style="115" customWidth="1"/>
    <col min="126" max="127" width="3.625" style="115" bestFit="1" customWidth="1"/>
    <col min="128" max="129" width="6.25" style="115" customWidth="1"/>
    <col min="130" max="130" width="9.625" style="115" customWidth="1"/>
    <col min="131" max="16384" width="3.625" style="115"/>
  </cols>
  <sheetData>
    <row r="1" spans="1:130" s="113" customFormat="1" ht="22.5" customHeight="1" x14ac:dyDescent="0.25">
      <c r="A1" s="604" t="s">
        <v>476</v>
      </c>
      <c r="B1" s="604" t="s">
        <v>477</v>
      </c>
      <c r="C1" s="604" t="s">
        <v>478</v>
      </c>
      <c r="D1" s="604" t="s">
        <v>466</v>
      </c>
      <c r="E1" s="604" t="s">
        <v>267</v>
      </c>
      <c r="F1" s="604"/>
      <c r="G1" s="604"/>
      <c r="H1" s="604"/>
      <c r="I1" s="604"/>
      <c r="J1" s="604"/>
      <c r="K1" s="604"/>
      <c r="L1" s="604"/>
      <c r="M1" s="604"/>
      <c r="N1" s="604"/>
      <c r="O1" s="604"/>
      <c r="P1" s="604"/>
      <c r="Q1" s="604"/>
      <c r="R1" s="604"/>
      <c r="S1" s="604"/>
      <c r="T1" s="604"/>
      <c r="U1" s="604"/>
      <c r="V1" s="604"/>
      <c r="W1" s="604"/>
      <c r="X1" s="604"/>
      <c r="Y1" s="604"/>
      <c r="Z1" s="604"/>
      <c r="AA1" s="604"/>
      <c r="AB1" s="604"/>
      <c r="AC1" s="604"/>
      <c r="AD1" s="604"/>
      <c r="AE1" s="604"/>
      <c r="AF1" s="604"/>
      <c r="AG1" s="604"/>
      <c r="AH1" s="604"/>
      <c r="AI1" s="604"/>
      <c r="AJ1" s="604"/>
      <c r="AK1" s="604"/>
      <c r="AL1" s="604"/>
      <c r="AM1" s="604"/>
      <c r="AN1" s="604"/>
      <c r="AO1" s="604"/>
      <c r="AP1" s="604"/>
      <c r="AQ1" s="604"/>
      <c r="AR1" s="604"/>
      <c r="AS1" s="604"/>
      <c r="AT1" s="604"/>
      <c r="AU1" s="604"/>
      <c r="AV1" s="604"/>
      <c r="AW1" s="604"/>
      <c r="AX1" s="604"/>
      <c r="AY1" s="604"/>
      <c r="AZ1" s="604"/>
      <c r="BA1" s="604"/>
      <c r="BB1" s="604"/>
      <c r="BC1" s="604"/>
      <c r="BD1" s="604"/>
      <c r="BE1" s="604"/>
      <c r="BF1" s="604"/>
      <c r="BG1" s="604"/>
      <c r="BH1" s="604"/>
      <c r="BI1" s="604"/>
      <c r="BJ1" s="604"/>
      <c r="BK1" s="604"/>
      <c r="BL1" s="604"/>
      <c r="BM1" s="604"/>
      <c r="BN1" s="604"/>
      <c r="BO1" s="604"/>
      <c r="BP1" s="604"/>
      <c r="BQ1" s="604"/>
      <c r="BR1" s="604"/>
      <c r="BS1" s="604"/>
      <c r="BT1" s="604"/>
      <c r="BU1" s="604"/>
      <c r="BV1" s="604"/>
      <c r="BW1" s="604"/>
      <c r="BX1" s="604"/>
      <c r="BY1" s="604"/>
      <c r="BZ1" s="604"/>
      <c r="CA1" s="604"/>
      <c r="CB1" s="604"/>
      <c r="CC1" s="604"/>
      <c r="CD1" s="604"/>
      <c r="CE1" s="604"/>
      <c r="CF1" s="604"/>
      <c r="CG1" s="604"/>
      <c r="CH1" s="604"/>
      <c r="CI1" s="604"/>
      <c r="CJ1" s="604"/>
      <c r="CK1" s="604"/>
      <c r="CL1" s="604"/>
      <c r="CM1" s="604"/>
      <c r="CN1" s="604"/>
      <c r="CO1" s="604"/>
      <c r="CP1" s="604"/>
      <c r="CQ1" s="604"/>
      <c r="CR1" s="604"/>
      <c r="CS1" s="604"/>
      <c r="CT1" s="604"/>
      <c r="CU1" s="604"/>
      <c r="CV1" s="604"/>
      <c r="CW1" s="604"/>
      <c r="CX1" s="604"/>
      <c r="CY1" s="604"/>
      <c r="CZ1" s="604"/>
      <c r="DA1" s="604"/>
      <c r="DB1" s="604"/>
      <c r="DC1" s="604"/>
      <c r="DD1" s="604"/>
      <c r="DE1" s="604"/>
      <c r="DF1" s="604"/>
      <c r="DG1" s="604"/>
      <c r="DH1" s="604"/>
      <c r="DI1" s="604"/>
      <c r="DJ1" s="604"/>
      <c r="DK1" s="604"/>
      <c r="DL1" s="604"/>
      <c r="DM1" s="601" t="s">
        <v>338</v>
      </c>
      <c r="DN1" s="602"/>
      <c r="DO1" s="602"/>
      <c r="DP1" s="602"/>
      <c r="DQ1" s="602"/>
      <c r="DR1" s="602"/>
      <c r="DS1" s="602"/>
      <c r="DT1" s="602"/>
      <c r="DU1" s="602"/>
      <c r="DV1" s="602"/>
      <c r="DW1" s="602"/>
      <c r="DX1" s="602"/>
      <c r="DY1" s="602"/>
      <c r="DZ1" s="603"/>
    </row>
    <row r="2" spans="1:130" s="113" customFormat="1" ht="17.25" customHeight="1" x14ac:dyDescent="0.25">
      <c r="A2" s="604"/>
      <c r="B2" s="604"/>
      <c r="C2" s="604"/>
      <c r="D2" s="604"/>
      <c r="E2" s="601" t="s">
        <v>269</v>
      </c>
      <c r="F2" s="602"/>
      <c r="G2" s="602"/>
      <c r="H2" s="602"/>
      <c r="I2" s="602"/>
      <c r="J2" s="602"/>
      <c r="K2" s="602"/>
      <c r="L2" s="602"/>
      <c r="M2" s="602"/>
      <c r="N2" s="602"/>
      <c r="O2" s="602"/>
      <c r="P2" s="602"/>
      <c r="Q2" s="602"/>
      <c r="R2" s="602"/>
      <c r="S2" s="602"/>
      <c r="T2" s="602"/>
      <c r="U2" s="602"/>
      <c r="V2" s="602"/>
      <c r="W2" s="602"/>
      <c r="X2" s="602"/>
      <c r="Y2" s="602"/>
      <c r="Z2" s="602"/>
      <c r="AA2" s="602"/>
      <c r="AB2" s="602"/>
      <c r="AC2" s="603"/>
      <c r="AD2" s="601" t="s">
        <v>302</v>
      </c>
      <c r="AE2" s="602"/>
      <c r="AF2" s="602"/>
      <c r="AG2" s="602"/>
      <c r="AH2" s="602"/>
      <c r="AI2" s="602"/>
      <c r="AJ2" s="602"/>
      <c r="AK2" s="602"/>
      <c r="AL2" s="602"/>
      <c r="AM2" s="602"/>
      <c r="AN2" s="602"/>
      <c r="AO2" s="602"/>
      <c r="AP2" s="602"/>
      <c r="AQ2" s="602"/>
      <c r="AR2" s="602"/>
      <c r="AS2" s="602"/>
      <c r="AT2" s="602"/>
      <c r="AU2" s="602"/>
      <c r="AV2" s="602"/>
      <c r="AW2" s="602"/>
      <c r="AX2" s="602"/>
      <c r="AY2" s="602"/>
      <c r="AZ2" s="602"/>
      <c r="BA2" s="602"/>
      <c r="BB2" s="602"/>
      <c r="BC2" s="602"/>
      <c r="BD2" s="602"/>
      <c r="BE2" s="602"/>
      <c r="BF2" s="602"/>
      <c r="BG2" s="602"/>
      <c r="BH2" s="602"/>
      <c r="BI2" s="602"/>
      <c r="BJ2" s="603"/>
      <c r="BK2" s="604" t="s">
        <v>323</v>
      </c>
      <c r="BL2" s="604"/>
      <c r="BM2" s="604"/>
      <c r="BN2" s="604" t="s">
        <v>330</v>
      </c>
      <c r="BO2" s="604"/>
      <c r="BP2" s="604"/>
      <c r="BQ2" s="604"/>
      <c r="BR2" s="604"/>
      <c r="BS2" s="604"/>
      <c r="BT2" s="604"/>
      <c r="BU2" s="604"/>
      <c r="BV2" s="604"/>
      <c r="BW2" s="604"/>
      <c r="BX2" s="604"/>
      <c r="BY2" s="604"/>
      <c r="BZ2" s="604"/>
      <c r="CA2" s="604"/>
      <c r="CB2" s="604"/>
      <c r="CC2" s="604"/>
      <c r="CD2" s="604"/>
      <c r="CE2" s="604"/>
      <c r="CF2" s="604"/>
      <c r="CG2" s="604"/>
      <c r="CH2" s="604"/>
      <c r="CI2" s="604"/>
      <c r="CJ2" s="604"/>
      <c r="CK2" s="604"/>
      <c r="CL2" s="604"/>
      <c r="CM2" s="604"/>
      <c r="CN2" s="604"/>
      <c r="CO2" s="604"/>
      <c r="CP2" s="604"/>
      <c r="CQ2" s="604"/>
      <c r="CR2" s="604"/>
      <c r="CS2" s="604"/>
      <c r="CT2" s="604"/>
      <c r="CU2" s="604"/>
      <c r="CV2" s="604"/>
      <c r="CW2" s="604"/>
      <c r="CX2" s="604"/>
      <c r="CY2" s="604"/>
      <c r="CZ2" s="604"/>
      <c r="DA2" s="604"/>
      <c r="DB2" s="604"/>
      <c r="DC2" s="604"/>
      <c r="DD2" s="604"/>
      <c r="DE2" s="604"/>
      <c r="DF2" s="604"/>
      <c r="DG2" s="604"/>
      <c r="DH2" s="604"/>
      <c r="DI2" s="604"/>
      <c r="DJ2" s="604"/>
      <c r="DK2" s="604"/>
      <c r="DL2" s="604"/>
      <c r="DM2" s="601" t="s">
        <v>341</v>
      </c>
      <c r="DN2" s="602"/>
      <c r="DO2" s="602"/>
      <c r="DP2" s="602"/>
      <c r="DQ2" s="602"/>
      <c r="DR2" s="602"/>
      <c r="DS2" s="602"/>
      <c r="DT2" s="602"/>
      <c r="DU2" s="602"/>
      <c r="DV2" s="602"/>
      <c r="DW2" s="602"/>
      <c r="DX2" s="602"/>
      <c r="DY2" s="603"/>
      <c r="DZ2" s="604" t="s">
        <v>818</v>
      </c>
    </row>
    <row r="3" spans="1:130" s="113" customFormat="1" ht="16.5" customHeight="1" x14ac:dyDescent="0.25">
      <c r="A3" s="604"/>
      <c r="B3" s="604"/>
      <c r="C3" s="604"/>
      <c r="D3" s="604"/>
      <c r="E3" s="604" t="s">
        <v>271</v>
      </c>
      <c r="F3" s="604" t="s">
        <v>273</v>
      </c>
      <c r="G3" s="604"/>
      <c r="H3" s="604"/>
      <c r="I3" s="604"/>
      <c r="J3" s="604"/>
      <c r="K3" s="604"/>
      <c r="L3" s="604"/>
      <c r="M3" s="604"/>
      <c r="N3" s="604"/>
      <c r="O3" s="604"/>
      <c r="P3" s="604"/>
      <c r="Q3" s="604"/>
      <c r="R3" s="604"/>
      <c r="S3" s="604"/>
      <c r="T3" s="604"/>
      <c r="U3" s="604"/>
      <c r="V3" s="604"/>
      <c r="W3" s="604"/>
      <c r="X3" s="604"/>
      <c r="Y3" s="604"/>
      <c r="Z3" s="605" t="s">
        <v>294</v>
      </c>
      <c r="AA3" s="606"/>
      <c r="AB3" s="606"/>
      <c r="AC3" s="607"/>
      <c r="AD3" s="604" t="s">
        <v>304</v>
      </c>
      <c r="AE3" s="604" t="s">
        <v>306</v>
      </c>
      <c r="AF3" s="604"/>
      <c r="AG3" s="604"/>
      <c r="AH3" s="604"/>
      <c r="AI3" s="604"/>
      <c r="AJ3" s="604"/>
      <c r="AK3" s="604"/>
      <c r="AL3" s="604"/>
      <c r="AM3" s="604"/>
      <c r="AN3" s="604"/>
      <c r="AO3" s="604"/>
      <c r="AP3" s="604"/>
      <c r="AQ3" s="604"/>
      <c r="AR3" s="604"/>
      <c r="AS3" s="604"/>
      <c r="AT3" s="604"/>
      <c r="AU3" s="604"/>
      <c r="AV3" s="604"/>
      <c r="AW3" s="604"/>
      <c r="AX3" s="604"/>
      <c r="AY3" s="604"/>
      <c r="AZ3" s="604"/>
      <c r="BA3" s="604"/>
      <c r="BB3" s="604"/>
      <c r="BC3" s="604"/>
      <c r="BD3" s="604"/>
      <c r="BE3" s="604"/>
      <c r="BF3" s="604"/>
      <c r="BG3" s="605" t="s">
        <v>321</v>
      </c>
      <c r="BH3" s="606"/>
      <c r="BI3" s="606"/>
      <c r="BJ3" s="607"/>
      <c r="BK3" s="604" t="s">
        <v>325</v>
      </c>
      <c r="BL3" s="604" t="s">
        <v>327</v>
      </c>
      <c r="BM3" s="604" t="s">
        <v>467</v>
      </c>
      <c r="BN3" s="604" t="s">
        <v>468</v>
      </c>
      <c r="BO3" s="604"/>
      <c r="BP3" s="604"/>
      <c r="BQ3" s="604" t="s">
        <v>347</v>
      </c>
      <c r="BR3" s="604"/>
      <c r="BS3" s="604"/>
      <c r="BT3" s="604"/>
      <c r="BU3" s="604"/>
      <c r="BV3" s="604"/>
      <c r="BW3" s="604" t="s">
        <v>348</v>
      </c>
      <c r="BX3" s="604"/>
      <c r="BY3" s="604"/>
      <c r="BZ3" s="604"/>
      <c r="CA3" s="604"/>
      <c r="CB3" s="604"/>
      <c r="CC3" s="604" t="s">
        <v>349</v>
      </c>
      <c r="CD3" s="604"/>
      <c r="CE3" s="604"/>
      <c r="CF3" s="604"/>
      <c r="CG3" s="604"/>
      <c r="CH3" s="604"/>
      <c r="CI3" s="604" t="s">
        <v>350</v>
      </c>
      <c r="CJ3" s="604"/>
      <c r="CK3" s="604"/>
      <c r="CL3" s="604"/>
      <c r="CM3" s="604"/>
      <c r="CN3" s="604"/>
      <c r="CO3" s="604" t="s">
        <v>351</v>
      </c>
      <c r="CP3" s="604"/>
      <c r="CQ3" s="604"/>
      <c r="CR3" s="604"/>
      <c r="CS3" s="604"/>
      <c r="CT3" s="604"/>
      <c r="CU3" s="604" t="s">
        <v>352</v>
      </c>
      <c r="CV3" s="604"/>
      <c r="CW3" s="604"/>
      <c r="CX3" s="604"/>
      <c r="CY3" s="604"/>
      <c r="CZ3" s="604"/>
      <c r="DA3" s="604" t="s">
        <v>353</v>
      </c>
      <c r="DB3" s="604"/>
      <c r="DC3" s="604"/>
      <c r="DD3" s="604"/>
      <c r="DE3" s="604"/>
      <c r="DF3" s="604"/>
      <c r="DG3" s="604" t="s">
        <v>354</v>
      </c>
      <c r="DH3" s="604"/>
      <c r="DI3" s="604"/>
      <c r="DJ3" s="604"/>
      <c r="DK3" s="604"/>
      <c r="DL3" s="604"/>
      <c r="DM3" s="611" t="s">
        <v>817</v>
      </c>
      <c r="DN3" s="604" t="s">
        <v>355</v>
      </c>
      <c r="DO3" s="604"/>
      <c r="DP3" s="604"/>
      <c r="DQ3" s="604"/>
      <c r="DR3" s="604" t="s">
        <v>356</v>
      </c>
      <c r="DS3" s="604"/>
      <c r="DT3" s="604"/>
      <c r="DU3" s="604"/>
      <c r="DV3" s="604" t="s">
        <v>357</v>
      </c>
      <c r="DW3" s="604"/>
      <c r="DX3" s="604"/>
      <c r="DY3" s="604"/>
      <c r="DZ3" s="604"/>
    </row>
    <row r="4" spans="1:130" s="113" customFormat="1" ht="16.5" customHeight="1" x14ac:dyDescent="0.25">
      <c r="A4" s="604"/>
      <c r="B4" s="604"/>
      <c r="C4" s="604"/>
      <c r="D4" s="604"/>
      <c r="E4" s="604"/>
      <c r="F4" s="604" t="s">
        <v>274</v>
      </c>
      <c r="G4" s="604"/>
      <c r="H4" s="604"/>
      <c r="I4" s="604"/>
      <c r="J4" s="604" t="s">
        <v>286</v>
      </c>
      <c r="K4" s="604"/>
      <c r="L4" s="604"/>
      <c r="M4" s="604"/>
      <c r="N4" s="604" t="s">
        <v>289</v>
      </c>
      <c r="O4" s="604"/>
      <c r="P4" s="604"/>
      <c r="Q4" s="604"/>
      <c r="R4" s="604" t="s">
        <v>290</v>
      </c>
      <c r="S4" s="604"/>
      <c r="T4" s="604"/>
      <c r="U4" s="604"/>
      <c r="V4" s="604" t="s">
        <v>292</v>
      </c>
      <c r="W4" s="604"/>
      <c r="X4" s="604"/>
      <c r="Y4" s="604"/>
      <c r="Z4" s="608"/>
      <c r="AA4" s="609"/>
      <c r="AB4" s="609"/>
      <c r="AC4" s="610"/>
      <c r="AD4" s="604"/>
      <c r="AE4" s="604" t="s">
        <v>307</v>
      </c>
      <c r="AF4" s="604"/>
      <c r="AG4" s="604"/>
      <c r="AH4" s="604"/>
      <c r="AI4" s="604" t="s">
        <v>310</v>
      </c>
      <c r="AJ4" s="604"/>
      <c r="AK4" s="604"/>
      <c r="AL4" s="604"/>
      <c r="AM4" s="604" t="s">
        <v>470</v>
      </c>
      <c r="AN4" s="604"/>
      <c r="AO4" s="604"/>
      <c r="AP4" s="604"/>
      <c r="AQ4" s="604" t="s">
        <v>312</v>
      </c>
      <c r="AR4" s="604"/>
      <c r="AS4" s="604"/>
      <c r="AT4" s="604"/>
      <c r="AU4" s="604" t="s">
        <v>314</v>
      </c>
      <c r="AV4" s="604"/>
      <c r="AW4" s="604"/>
      <c r="AX4" s="604"/>
      <c r="AY4" s="604" t="s">
        <v>316</v>
      </c>
      <c r="AZ4" s="604"/>
      <c r="BA4" s="604"/>
      <c r="BB4" s="604"/>
      <c r="BC4" s="604" t="s">
        <v>318</v>
      </c>
      <c r="BD4" s="604"/>
      <c r="BE4" s="604"/>
      <c r="BF4" s="604"/>
      <c r="BG4" s="608"/>
      <c r="BH4" s="609"/>
      <c r="BI4" s="609"/>
      <c r="BJ4" s="610"/>
      <c r="BK4" s="604"/>
      <c r="BL4" s="604"/>
      <c r="BM4" s="604"/>
      <c r="BN4" s="604" t="s">
        <v>332</v>
      </c>
      <c r="BO4" s="604" t="s">
        <v>334</v>
      </c>
      <c r="BP4" s="604" t="s">
        <v>336</v>
      </c>
      <c r="BQ4" s="604" t="s">
        <v>332</v>
      </c>
      <c r="BR4" s="604"/>
      <c r="BS4" s="604" t="s">
        <v>334</v>
      </c>
      <c r="BT4" s="604"/>
      <c r="BU4" s="604" t="s">
        <v>336</v>
      </c>
      <c r="BV4" s="604"/>
      <c r="BW4" s="604" t="s">
        <v>332</v>
      </c>
      <c r="BX4" s="604"/>
      <c r="BY4" s="604" t="s">
        <v>334</v>
      </c>
      <c r="BZ4" s="604"/>
      <c r="CA4" s="604" t="s">
        <v>336</v>
      </c>
      <c r="CB4" s="604"/>
      <c r="CC4" s="604" t="s">
        <v>332</v>
      </c>
      <c r="CD4" s="604"/>
      <c r="CE4" s="604" t="s">
        <v>334</v>
      </c>
      <c r="CF4" s="604"/>
      <c r="CG4" s="604" t="s">
        <v>336</v>
      </c>
      <c r="CH4" s="604"/>
      <c r="CI4" s="604" t="s">
        <v>332</v>
      </c>
      <c r="CJ4" s="604"/>
      <c r="CK4" s="604" t="s">
        <v>334</v>
      </c>
      <c r="CL4" s="604"/>
      <c r="CM4" s="604" t="s">
        <v>336</v>
      </c>
      <c r="CN4" s="604"/>
      <c r="CO4" s="604" t="s">
        <v>332</v>
      </c>
      <c r="CP4" s="604"/>
      <c r="CQ4" s="604" t="s">
        <v>334</v>
      </c>
      <c r="CR4" s="604"/>
      <c r="CS4" s="604" t="s">
        <v>336</v>
      </c>
      <c r="CT4" s="604"/>
      <c r="CU4" s="604" t="s">
        <v>332</v>
      </c>
      <c r="CV4" s="604"/>
      <c r="CW4" s="604" t="s">
        <v>334</v>
      </c>
      <c r="CX4" s="604"/>
      <c r="CY4" s="604" t="s">
        <v>336</v>
      </c>
      <c r="CZ4" s="604"/>
      <c r="DA4" s="604" t="s">
        <v>332</v>
      </c>
      <c r="DB4" s="604"/>
      <c r="DC4" s="604" t="s">
        <v>334</v>
      </c>
      <c r="DD4" s="604"/>
      <c r="DE4" s="604" t="s">
        <v>336</v>
      </c>
      <c r="DF4" s="604"/>
      <c r="DG4" s="604" t="s">
        <v>332</v>
      </c>
      <c r="DH4" s="604"/>
      <c r="DI4" s="604" t="s">
        <v>334</v>
      </c>
      <c r="DJ4" s="604"/>
      <c r="DK4" s="604" t="s">
        <v>336</v>
      </c>
      <c r="DL4" s="604"/>
      <c r="DM4" s="612"/>
      <c r="DN4" s="604" t="s">
        <v>342</v>
      </c>
      <c r="DO4" s="604"/>
      <c r="DP4" s="604" t="s">
        <v>343</v>
      </c>
      <c r="DQ4" s="604" t="s">
        <v>345</v>
      </c>
      <c r="DR4" s="604" t="s">
        <v>342</v>
      </c>
      <c r="DS4" s="604"/>
      <c r="DT4" s="604" t="s">
        <v>343</v>
      </c>
      <c r="DU4" s="604" t="s">
        <v>345</v>
      </c>
      <c r="DV4" s="604" t="s">
        <v>342</v>
      </c>
      <c r="DW4" s="604"/>
      <c r="DX4" s="604" t="s">
        <v>343</v>
      </c>
      <c r="DY4" s="604" t="s">
        <v>345</v>
      </c>
      <c r="DZ4" s="604"/>
    </row>
    <row r="5" spans="1:130" s="114" customFormat="1" ht="67.5" x14ac:dyDescent="0.25">
      <c r="A5" s="604"/>
      <c r="B5" s="604"/>
      <c r="C5" s="604"/>
      <c r="D5" s="604"/>
      <c r="E5" s="604"/>
      <c r="F5" s="117" t="s">
        <v>813</v>
      </c>
      <c r="G5" s="117" t="s">
        <v>814</v>
      </c>
      <c r="H5" s="117" t="s">
        <v>815</v>
      </c>
      <c r="I5" s="117" t="s">
        <v>471</v>
      </c>
      <c r="J5" s="224" t="s">
        <v>813</v>
      </c>
      <c r="K5" s="224" t="s">
        <v>814</v>
      </c>
      <c r="L5" s="224" t="s">
        <v>815</v>
      </c>
      <c r="M5" s="117" t="s">
        <v>471</v>
      </c>
      <c r="N5" s="224" t="s">
        <v>813</v>
      </c>
      <c r="O5" s="224" t="s">
        <v>814</v>
      </c>
      <c r="P5" s="224" t="s">
        <v>815</v>
      </c>
      <c r="Q5" s="117" t="s">
        <v>471</v>
      </c>
      <c r="R5" s="227" t="s">
        <v>813</v>
      </c>
      <c r="S5" s="227" t="s">
        <v>814</v>
      </c>
      <c r="T5" s="227" t="s">
        <v>815</v>
      </c>
      <c r="U5" s="117" t="s">
        <v>471</v>
      </c>
      <c r="V5" s="227" t="s">
        <v>813</v>
      </c>
      <c r="W5" s="227" t="s">
        <v>814</v>
      </c>
      <c r="X5" s="227" t="s">
        <v>815</v>
      </c>
      <c r="Y5" s="117" t="s">
        <v>471</v>
      </c>
      <c r="Z5" s="117" t="s">
        <v>295</v>
      </c>
      <c r="AA5" s="117" t="s">
        <v>297</v>
      </c>
      <c r="AB5" s="117" t="s">
        <v>299</v>
      </c>
      <c r="AC5" s="227" t="s">
        <v>816</v>
      </c>
      <c r="AD5" s="604"/>
      <c r="AE5" s="227" t="s">
        <v>813</v>
      </c>
      <c r="AF5" s="227" t="s">
        <v>814</v>
      </c>
      <c r="AG5" s="227" t="s">
        <v>815</v>
      </c>
      <c r="AH5" s="117" t="s">
        <v>471</v>
      </c>
      <c r="AI5" s="227" t="s">
        <v>813</v>
      </c>
      <c r="AJ5" s="227" t="s">
        <v>814</v>
      </c>
      <c r="AK5" s="227" t="s">
        <v>815</v>
      </c>
      <c r="AL5" s="117" t="s">
        <v>471</v>
      </c>
      <c r="AM5" s="227" t="s">
        <v>813</v>
      </c>
      <c r="AN5" s="227" t="s">
        <v>814</v>
      </c>
      <c r="AO5" s="227" t="s">
        <v>815</v>
      </c>
      <c r="AP5" s="117" t="s">
        <v>471</v>
      </c>
      <c r="AQ5" s="227" t="s">
        <v>813</v>
      </c>
      <c r="AR5" s="227" t="s">
        <v>814</v>
      </c>
      <c r="AS5" s="227" t="s">
        <v>815</v>
      </c>
      <c r="AT5" s="117" t="s">
        <v>471</v>
      </c>
      <c r="AU5" s="227" t="s">
        <v>813</v>
      </c>
      <c r="AV5" s="227" t="s">
        <v>814</v>
      </c>
      <c r="AW5" s="227" t="s">
        <v>815</v>
      </c>
      <c r="AX5" s="117" t="s">
        <v>471</v>
      </c>
      <c r="AY5" s="227" t="s">
        <v>813</v>
      </c>
      <c r="AZ5" s="227" t="s">
        <v>814</v>
      </c>
      <c r="BA5" s="227" t="s">
        <v>815</v>
      </c>
      <c r="BB5" s="117" t="s">
        <v>471</v>
      </c>
      <c r="BC5" s="227" t="s">
        <v>813</v>
      </c>
      <c r="BD5" s="227" t="s">
        <v>814</v>
      </c>
      <c r="BE5" s="227" t="s">
        <v>815</v>
      </c>
      <c r="BF5" s="117" t="s">
        <v>471</v>
      </c>
      <c r="BG5" s="117" t="s">
        <v>295</v>
      </c>
      <c r="BH5" s="117" t="s">
        <v>297</v>
      </c>
      <c r="BI5" s="117" t="s">
        <v>299</v>
      </c>
      <c r="BJ5" s="227" t="s">
        <v>816</v>
      </c>
      <c r="BK5" s="604"/>
      <c r="BL5" s="604"/>
      <c r="BM5" s="604"/>
      <c r="BN5" s="604"/>
      <c r="BO5" s="604"/>
      <c r="BP5" s="604"/>
      <c r="BQ5" s="117" t="s">
        <v>472</v>
      </c>
      <c r="BR5" s="117" t="s">
        <v>473</v>
      </c>
      <c r="BS5" s="117" t="s">
        <v>472</v>
      </c>
      <c r="BT5" s="117" t="s">
        <v>473</v>
      </c>
      <c r="BU5" s="117" t="s">
        <v>472</v>
      </c>
      <c r="BV5" s="117" t="s">
        <v>473</v>
      </c>
      <c r="BW5" s="117" t="s">
        <v>472</v>
      </c>
      <c r="BX5" s="117" t="s">
        <v>473</v>
      </c>
      <c r="BY5" s="117" t="s">
        <v>472</v>
      </c>
      <c r="BZ5" s="117" t="s">
        <v>473</v>
      </c>
      <c r="CA5" s="117" t="s">
        <v>472</v>
      </c>
      <c r="CB5" s="117" t="s">
        <v>473</v>
      </c>
      <c r="CC5" s="117" t="s">
        <v>472</v>
      </c>
      <c r="CD5" s="117" t="s">
        <v>473</v>
      </c>
      <c r="CE5" s="117" t="s">
        <v>479</v>
      </c>
      <c r="CF5" s="117" t="s">
        <v>480</v>
      </c>
      <c r="CG5" s="117" t="s">
        <v>481</v>
      </c>
      <c r="CH5" s="117" t="s">
        <v>480</v>
      </c>
      <c r="CI5" s="117" t="s">
        <v>472</v>
      </c>
      <c r="CJ5" s="117" t="s">
        <v>473</v>
      </c>
      <c r="CK5" s="117" t="s">
        <v>479</v>
      </c>
      <c r="CL5" s="117" t="s">
        <v>480</v>
      </c>
      <c r="CM5" s="117" t="s">
        <v>481</v>
      </c>
      <c r="CN5" s="117" t="s">
        <v>480</v>
      </c>
      <c r="CO5" s="117" t="s">
        <v>472</v>
      </c>
      <c r="CP5" s="117" t="s">
        <v>473</v>
      </c>
      <c r="CQ5" s="117" t="s">
        <v>479</v>
      </c>
      <c r="CR5" s="117" t="s">
        <v>480</v>
      </c>
      <c r="CS5" s="117" t="s">
        <v>481</v>
      </c>
      <c r="CT5" s="117" t="s">
        <v>480</v>
      </c>
      <c r="CU5" s="117" t="s">
        <v>472</v>
      </c>
      <c r="CV5" s="117" t="s">
        <v>473</v>
      </c>
      <c r="CW5" s="117" t="s">
        <v>479</v>
      </c>
      <c r="CX5" s="117" t="s">
        <v>480</v>
      </c>
      <c r="CY5" s="117" t="s">
        <v>481</v>
      </c>
      <c r="CZ5" s="117" t="s">
        <v>480</v>
      </c>
      <c r="DA5" s="117" t="s">
        <v>472</v>
      </c>
      <c r="DB5" s="117" t="s">
        <v>473</v>
      </c>
      <c r="DC5" s="117" t="s">
        <v>479</v>
      </c>
      <c r="DD5" s="117" t="s">
        <v>480</v>
      </c>
      <c r="DE5" s="117" t="s">
        <v>481</v>
      </c>
      <c r="DF5" s="117" t="s">
        <v>480</v>
      </c>
      <c r="DG5" s="117" t="s">
        <v>472</v>
      </c>
      <c r="DH5" s="117" t="s">
        <v>473</v>
      </c>
      <c r="DI5" s="117" t="s">
        <v>479</v>
      </c>
      <c r="DJ5" s="117" t="s">
        <v>480</v>
      </c>
      <c r="DK5" s="117" t="s">
        <v>481</v>
      </c>
      <c r="DL5" s="117" t="s">
        <v>480</v>
      </c>
      <c r="DM5" s="613"/>
      <c r="DN5" s="117" t="s">
        <v>474</v>
      </c>
      <c r="DO5" s="117" t="s">
        <v>475</v>
      </c>
      <c r="DP5" s="604"/>
      <c r="DQ5" s="604"/>
      <c r="DR5" s="117" t="s">
        <v>474</v>
      </c>
      <c r="DS5" s="117" t="s">
        <v>475</v>
      </c>
      <c r="DT5" s="604"/>
      <c r="DU5" s="604"/>
      <c r="DV5" s="117" t="s">
        <v>474</v>
      </c>
      <c r="DW5" s="117" t="s">
        <v>475</v>
      </c>
      <c r="DX5" s="604"/>
      <c r="DY5" s="604"/>
      <c r="DZ5" s="604"/>
    </row>
    <row r="6" spans="1:130" s="116" customFormat="1" ht="22.5" customHeight="1" x14ac:dyDescent="0.25">
      <c r="A6" s="116">
        <f>一!D4</f>
        <v>0</v>
      </c>
      <c r="B6" s="116">
        <f>一!L4</f>
        <v>0</v>
      </c>
      <c r="C6" s="116">
        <f>一!D5</f>
        <v>0</v>
      </c>
      <c r="D6" s="116">
        <f>一!L5</f>
        <v>0</v>
      </c>
      <c r="E6" s="116" t="str">
        <f>三_四!F3</f>
        <v>○</v>
      </c>
      <c r="F6" s="116">
        <f>三_四!D7</f>
        <v>0</v>
      </c>
      <c r="G6" s="116">
        <f>三_四!H7</f>
        <v>0</v>
      </c>
      <c r="H6" s="116">
        <f>三_四!L7</f>
        <v>0</v>
      </c>
      <c r="I6" s="116">
        <f>三_四!P7</f>
        <v>0</v>
      </c>
      <c r="J6" s="116">
        <f>三_四!D8</f>
        <v>0</v>
      </c>
      <c r="K6" s="116">
        <f>三_四!H8</f>
        <v>0</v>
      </c>
      <c r="L6" s="116">
        <f>三_四!L8</f>
        <v>0</v>
      </c>
      <c r="M6" s="116">
        <f>三_四!P8</f>
        <v>0</v>
      </c>
      <c r="N6" s="116">
        <f>三_四!D9</f>
        <v>0</v>
      </c>
      <c r="O6" s="116">
        <f>三_四!H9</f>
        <v>0</v>
      </c>
      <c r="P6" s="116">
        <f>三_四!L9</f>
        <v>0</v>
      </c>
      <c r="Q6" s="116">
        <f>三_四!P9</f>
        <v>0</v>
      </c>
      <c r="R6" s="116">
        <f>三_四!D10</f>
        <v>0</v>
      </c>
      <c r="S6" s="116">
        <f>三_四!H10</f>
        <v>0</v>
      </c>
      <c r="T6" s="116">
        <f>三_四!L10</f>
        <v>0</v>
      </c>
      <c r="U6" s="116">
        <f>三_四!P10</f>
        <v>0</v>
      </c>
      <c r="V6" s="116">
        <f>三_四!D11</f>
        <v>0</v>
      </c>
      <c r="W6" s="116">
        <f>三_四!H11</f>
        <v>0</v>
      </c>
      <c r="X6" s="116">
        <f>三_四!L11</f>
        <v>0</v>
      </c>
      <c r="Y6" s="116">
        <f>三_四!P11</f>
        <v>0</v>
      </c>
      <c r="Z6" s="116" t="str">
        <f>三_四!B17</f>
        <v>□</v>
      </c>
      <c r="AA6" s="116" t="str">
        <f>三_四!D17</f>
        <v>□</v>
      </c>
      <c r="AB6" s="116" t="str">
        <f>三_四!H17</f>
        <v>□</v>
      </c>
      <c r="AC6" s="116" t="str">
        <f>三_四!B18</f>
        <v>□</v>
      </c>
      <c r="AD6" s="116" t="str">
        <f>三_四!F21</f>
        <v>○</v>
      </c>
      <c r="AE6" s="116">
        <f>三_四!D25</f>
        <v>0</v>
      </c>
      <c r="AF6" s="116">
        <f>三_四!H25</f>
        <v>0</v>
      </c>
      <c r="AG6" s="116">
        <f>三_四!L25</f>
        <v>0</v>
      </c>
      <c r="AH6" s="116">
        <f>三_四!P25</f>
        <v>0</v>
      </c>
      <c r="AI6" s="116">
        <f>三_四!D26</f>
        <v>0</v>
      </c>
      <c r="AJ6" s="116">
        <f>三_四!H26</f>
        <v>0</v>
      </c>
      <c r="AK6" s="116">
        <f>三_四!L26</f>
        <v>0</v>
      </c>
      <c r="AL6" s="116">
        <f>三_四!P26</f>
        <v>0</v>
      </c>
      <c r="AM6" s="116">
        <f>三_四!D28</f>
        <v>0</v>
      </c>
      <c r="AN6" s="116">
        <f>三_四!H28</f>
        <v>0</v>
      </c>
      <c r="AO6" s="116">
        <f>三_四!L28</f>
        <v>0</v>
      </c>
      <c r="AP6" s="116">
        <f>三_四!P28</f>
        <v>0</v>
      </c>
      <c r="AQ6" s="116">
        <f>三_四!D29</f>
        <v>0</v>
      </c>
      <c r="AR6" s="116">
        <f>三_四!H29</f>
        <v>0</v>
      </c>
      <c r="AS6" s="116">
        <f>三_四!L29</f>
        <v>0</v>
      </c>
      <c r="AT6" s="116">
        <f>三_四!P29</f>
        <v>0</v>
      </c>
      <c r="AU6" s="116">
        <f>三_四!D30</f>
        <v>0</v>
      </c>
      <c r="AV6" s="116">
        <f>三_四!H30</f>
        <v>0</v>
      </c>
      <c r="AW6" s="116">
        <f>三_四!L30</f>
        <v>0</v>
      </c>
      <c r="AX6" s="116">
        <f>三_四!P30</f>
        <v>0</v>
      </c>
      <c r="AY6" s="116">
        <f>三_四!D31</f>
        <v>0</v>
      </c>
      <c r="AZ6" s="116">
        <f>三_四!H31</f>
        <v>0</v>
      </c>
      <c r="BA6" s="116">
        <f>三_四!L31</f>
        <v>0</v>
      </c>
      <c r="BB6" s="116">
        <f>三_四!P31</f>
        <v>0</v>
      </c>
      <c r="BC6" s="116">
        <f>三_四!D32</f>
        <v>0</v>
      </c>
      <c r="BD6" s="116">
        <f>三_四!H32</f>
        <v>0</v>
      </c>
      <c r="BE6" s="116">
        <f>三_四!L32</f>
        <v>0</v>
      </c>
      <c r="BF6" s="116">
        <f>三_四!P32</f>
        <v>0</v>
      </c>
      <c r="BG6" s="116" t="e">
        <f>三_四!#REF!</f>
        <v>#REF!</v>
      </c>
      <c r="BH6" s="116" t="str">
        <f>三_四!B35</f>
        <v>□</v>
      </c>
      <c r="BI6" s="116" t="str">
        <f>三_四!F35</f>
        <v>□</v>
      </c>
      <c r="BJ6" s="116" t="str">
        <f>三_四!B36</f>
        <v>□</v>
      </c>
      <c r="BK6" s="116" t="str">
        <f>三_四!H38</f>
        <v>○</v>
      </c>
      <c r="BL6" s="116" t="str">
        <f>三_四!H39</f>
        <v>○</v>
      </c>
      <c r="BM6" s="116">
        <f>三_四!G40</f>
        <v>0</v>
      </c>
      <c r="BN6" s="116">
        <f>三_四!F45</f>
        <v>0</v>
      </c>
      <c r="BO6" s="116">
        <f>三_四!J45</f>
        <v>0</v>
      </c>
      <c r="BP6" s="116">
        <f>三_四!N45</f>
        <v>0</v>
      </c>
      <c r="BQ6" s="116">
        <f>三_四!F46</f>
        <v>0</v>
      </c>
      <c r="BR6" s="116">
        <f>三_四!H46</f>
        <v>0</v>
      </c>
      <c r="BS6" s="116">
        <f>三_四!J46</f>
        <v>0</v>
      </c>
      <c r="BT6" s="116">
        <f>三_四!L46</f>
        <v>0</v>
      </c>
      <c r="BU6" s="116">
        <f>三_四!N46</f>
        <v>0</v>
      </c>
      <c r="BV6" s="116">
        <f>三_四!P46</f>
        <v>0</v>
      </c>
      <c r="BW6" s="116">
        <f>三_四!F47</f>
        <v>0</v>
      </c>
      <c r="BX6" s="116">
        <f>三_四!H47</f>
        <v>0</v>
      </c>
      <c r="BY6" s="116">
        <f>三_四!J47</f>
        <v>0</v>
      </c>
      <c r="BZ6" s="116">
        <f>三_四!L47</f>
        <v>0</v>
      </c>
      <c r="CA6" s="116">
        <f>三_四!N47</f>
        <v>0</v>
      </c>
      <c r="CB6" s="116">
        <f>三_四!P47</f>
        <v>0</v>
      </c>
      <c r="CC6" s="116">
        <f>三_四!F48</f>
        <v>0</v>
      </c>
      <c r="CD6" s="116">
        <f>三_四!H48</f>
        <v>0</v>
      </c>
      <c r="CE6" s="116">
        <f>三_四!J48</f>
        <v>0</v>
      </c>
      <c r="CF6" s="116">
        <f>三_四!L48</f>
        <v>0</v>
      </c>
      <c r="CG6" s="116">
        <f>三_四!N48</f>
        <v>0</v>
      </c>
      <c r="CH6" s="116">
        <f>三_四!P48</f>
        <v>0</v>
      </c>
      <c r="CI6" s="116">
        <f>三_四!F49</f>
        <v>0</v>
      </c>
      <c r="CJ6" s="116">
        <f>三_四!H49</f>
        <v>0</v>
      </c>
      <c r="CK6" s="116">
        <f>三_四!J49</f>
        <v>0</v>
      </c>
      <c r="CL6" s="116">
        <f>三_四!L49</f>
        <v>0</v>
      </c>
      <c r="CM6" s="116">
        <f>三_四!N49</f>
        <v>0</v>
      </c>
      <c r="CN6" s="116">
        <f>三_四!P49</f>
        <v>0</v>
      </c>
      <c r="CO6" s="116">
        <f>三_四!F50</f>
        <v>0</v>
      </c>
      <c r="CP6" s="116">
        <f>三_四!H50</f>
        <v>0</v>
      </c>
      <c r="CQ6" s="116">
        <f>三_四!J50</f>
        <v>0</v>
      </c>
      <c r="CR6" s="116">
        <f>三_四!L50</f>
        <v>0</v>
      </c>
      <c r="CS6" s="116">
        <f>三_四!N50</f>
        <v>0</v>
      </c>
      <c r="CT6" s="116">
        <f>三_四!P50</f>
        <v>0</v>
      </c>
      <c r="CU6" s="116">
        <f>三_四!F51</f>
        <v>0</v>
      </c>
      <c r="CV6" s="116">
        <f>三_四!H51</f>
        <v>0</v>
      </c>
      <c r="CW6" s="116">
        <f>三_四!J51</f>
        <v>0</v>
      </c>
      <c r="CX6" s="116">
        <f>三_四!L51</f>
        <v>0</v>
      </c>
      <c r="CY6" s="116">
        <f>三_四!N51</f>
        <v>0</v>
      </c>
      <c r="CZ6" s="116">
        <f>三_四!P51</f>
        <v>0</v>
      </c>
      <c r="DA6" s="116">
        <f>三_四!F52</f>
        <v>0</v>
      </c>
      <c r="DB6" s="116">
        <f>三_四!H52</f>
        <v>0</v>
      </c>
      <c r="DC6" s="116">
        <f>三_四!J52</f>
        <v>0</v>
      </c>
      <c r="DD6" s="116">
        <f>三_四!L52</f>
        <v>0</v>
      </c>
      <c r="DE6" s="116">
        <f>三_四!N52</f>
        <v>0</v>
      </c>
      <c r="DF6" s="116">
        <f>三_四!P52</f>
        <v>0</v>
      </c>
      <c r="DG6" s="116">
        <f>三_四!F53</f>
        <v>0</v>
      </c>
      <c r="DH6" s="116">
        <f>三_四!H53</f>
        <v>0</v>
      </c>
      <c r="DI6" s="116">
        <f>三_四!J53</f>
        <v>0</v>
      </c>
      <c r="DJ6" s="116">
        <f>三_四!L53</f>
        <v>0</v>
      </c>
      <c r="DK6" s="116">
        <f>三_四!N53</f>
        <v>0</v>
      </c>
      <c r="DL6" s="116">
        <f>三_四!P53</f>
        <v>0</v>
      </c>
      <c r="DM6" s="116" t="str">
        <f>三_四!B57</f>
        <v>○</v>
      </c>
      <c r="DN6" s="116">
        <f>三_四!F61</f>
        <v>0</v>
      </c>
      <c r="DO6" s="116">
        <f>三_四!H61</f>
        <v>0</v>
      </c>
      <c r="DP6" s="116">
        <f>三_四!J61</f>
        <v>0</v>
      </c>
      <c r="DQ6" s="116">
        <f>三_四!N61</f>
        <v>0</v>
      </c>
      <c r="DR6" s="116">
        <f>三_四!F62</f>
        <v>0</v>
      </c>
      <c r="DS6" s="116">
        <f>三_四!H62</f>
        <v>0</v>
      </c>
      <c r="DT6" s="116">
        <f>三_四!J62</f>
        <v>0</v>
      </c>
      <c r="DU6" s="116">
        <f>三_四!N62</f>
        <v>0</v>
      </c>
      <c r="DV6" s="116">
        <f>三_四!F63</f>
        <v>0</v>
      </c>
      <c r="DW6" s="116">
        <f>三_四!H63</f>
        <v>0</v>
      </c>
      <c r="DX6" s="116">
        <f>三_四!J63</f>
        <v>0</v>
      </c>
      <c r="DY6" s="116">
        <f>三_四!N63</f>
        <v>0</v>
      </c>
      <c r="DZ6" s="247">
        <f>三_四!N69</f>
        <v>0</v>
      </c>
    </row>
    <row r="7" spans="1:130" s="116" customFormat="1" ht="22.5" customHeight="1" x14ac:dyDescent="0.25"/>
    <row r="8" spans="1:130" s="116" customFormat="1" ht="22.5" customHeight="1" x14ac:dyDescent="0.25"/>
    <row r="9" spans="1:130" s="116" customFormat="1" ht="22.5" customHeight="1" x14ac:dyDescent="0.25"/>
    <row r="10" spans="1:130" s="116" customFormat="1" ht="22.5" customHeight="1" x14ac:dyDescent="0.25"/>
    <row r="11" spans="1:130" s="116" customFormat="1" ht="22.5" customHeight="1" x14ac:dyDescent="0.25"/>
    <row r="12" spans="1:130" s="116" customFormat="1" ht="22.5" customHeight="1" x14ac:dyDescent="0.25"/>
    <row r="13" spans="1:130" s="116" customFormat="1" ht="22.5" customHeight="1" x14ac:dyDescent="0.25"/>
    <row r="14" spans="1:130" s="116" customFormat="1" ht="22.5" customHeight="1" x14ac:dyDescent="0.25"/>
    <row r="15" spans="1:130" s="116" customFormat="1" ht="22.5" customHeight="1" x14ac:dyDescent="0.25"/>
    <row r="16" spans="1:130" s="116" customFormat="1" ht="22.5" customHeight="1" x14ac:dyDescent="0.25"/>
    <row r="17" s="116" customFormat="1" ht="22.5" customHeight="1" x14ac:dyDescent="0.25"/>
  </sheetData>
  <mergeCells count="82">
    <mergeCell ref="BN2:DL2"/>
    <mergeCell ref="CI4:CJ4"/>
    <mergeCell ref="CM4:CN4"/>
    <mergeCell ref="DI4:DJ4"/>
    <mergeCell ref="CA4:CB4"/>
    <mergeCell ref="CC4:CD4"/>
    <mergeCell ref="DG4:DH4"/>
    <mergeCell ref="BW3:CB3"/>
    <mergeCell ref="CC3:CH3"/>
    <mergeCell ref="CI3:CN3"/>
    <mergeCell ref="CE4:CF4"/>
    <mergeCell ref="CG4:CH4"/>
    <mergeCell ref="CU3:CZ3"/>
    <mergeCell ref="DA3:DF3"/>
    <mergeCell ref="DG3:DL3"/>
    <mergeCell ref="CO3:CT3"/>
    <mergeCell ref="DZ2:DZ5"/>
    <mergeCell ref="DM2:DY2"/>
    <mergeCell ref="DM3:DM5"/>
    <mergeCell ref="DR3:DU3"/>
    <mergeCell ref="DV3:DY3"/>
    <mergeCell ref="DV4:DW4"/>
    <mergeCell ref="DX4:DX5"/>
    <mergeCell ref="DY4:DY5"/>
    <mergeCell ref="DN3:DQ3"/>
    <mergeCell ref="DP4:DP5"/>
    <mergeCell ref="DQ4:DQ5"/>
    <mergeCell ref="DN4:DO4"/>
    <mergeCell ref="DT4:DT5"/>
    <mergeCell ref="DU4:DU5"/>
    <mergeCell ref="DR4:DS4"/>
    <mergeCell ref="A1:A5"/>
    <mergeCell ref="B1:B5"/>
    <mergeCell ref="C1:C5"/>
    <mergeCell ref="D1:D5"/>
    <mergeCell ref="CK4:CL4"/>
    <mergeCell ref="BK2:BM2"/>
    <mergeCell ref="BK3:BK5"/>
    <mergeCell ref="BL3:BL5"/>
    <mergeCell ref="E1:DL1"/>
    <mergeCell ref="CU4:CV4"/>
    <mergeCell ref="CW4:CX4"/>
    <mergeCell ref="CY4:CZ4"/>
    <mergeCell ref="DA4:DB4"/>
    <mergeCell ref="E3:E5"/>
    <mergeCell ref="AQ4:AT4"/>
    <mergeCell ref="AU4:AX4"/>
    <mergeCell ref="AY4:BB4"/>
    <mergeCell ref="BQ3:BV3"/>
    <mergeCell ref="BO4:BO5"/>
    <mergeCell ref="V4:Y4"/>
    <mergeCell ref="F4:I4"/>
    <mergeCell ref="Z3:AC4"/>
    <mergeCell ref="AE4:AH4"/>
    <mergeCell ref="BQ4:BR4"/>
    <mergeCell ref="BS4:BT4"/>
    <mergeCell ref="BM3:BM5"/>
    <mergeCell ref="BN4:BN5"/>
    <mergeCell ref="BU4:BV4"/>
    <mergeCell ref="BN3:BP3"/>
    <mergeCell ref="DK4:DL4"/>
    <mergeCell ref="CO4:CP4"/>
    <mergeCell ref="CQ4:CR4"/>
    <mergeCell ref="CS4:CT4"/>
    <mergeCell ref="DC4:DD4"/>
    <mergeCell ref="DE4:DF4"/>
    <mergeCell ref="DM1:DZ1"/>
    <mergeCell ref="J4:M4"/>
    <mergeCell ref="BC4:BF4"/>
    <mergeCell ref="F3:Y3"/>
    <mergeCell ref="AD3:AD5"/>
    <mergeCell ref="N4:Q4"/>
    <mergeCell ref="R4:U4"/>
    <mergeCell ref="BW4:BX4"/>
    <mergeCell ref="E2:AC2"/>
    <mergeCell ref="BG3:BJ4"/>
    <mergeCell ref="AD2:BJ2"/>
    <mergeCell ref="AI4:AL4"/>
    <mergeCell ref="AM4:AP4"/>
    <mergeCell ref="AE3:BF3"/>
    <mergeCell ref="BY4:BZ4"/>
    <mergeCell ref="BP4:BP5"/>
  </mergeCells>
  <phoneticPr fontId="1"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N17"/>
  <sheetViews>
    <sheetView topLeftCell="HA1" zoomScaleNormal="100" workbookViewId="0">
      <selection activeCell="HJ6" sqref="HJ6"/>
    </sheetView>
  </sheetViews>
  <sheetFormatPr defaultColWidth="3.625" defaultRowHeight="22.5" customHeight="1" x14ac:dyDescent="0.25"/>
  <cols>
    <col min="1" max="1" width="9.5" style="115" bestFit="1" customWidth="1"/>
    <col min="2" max="2" width="13.875" style="115" bestFit="1" customWidth="1"/>
    <col min="3" max="3" width="11.625" style="115" bestFit="1" customWidth="1"/>
    <col min="4" max="4" width="7.5" style="115" bestFit="1" customWidth="1"/>
    <col min="5" max="5" width="6.25" style="115" customWidth="1"/>
    <col min="6" max="8" width="9.5" style="115" bestFit="1" customWidth="1"/>
    <col min="9" max="9" width="6.75" style="115" customWidth="1"/>
    <col min="10" max="10" width="28.75" style="115" customWidth="1"/>
    <col min="11" max="11" width="13.125" style="115" customWidth="1"/>
    <col min="12" max="12" width="6.5" style="115" customWidth="1"/>
    <col min="13" max="13" width="5.875" style="115" customWidth="1"/>
    <col min="14" max="76" width="4.625" style="115" customWidth="1"/>
    <col min="77" max="78" width="6.5" style="115" bestFit="1" customWidth="1"/>
    <col min="79" max="80" width="7.5" style="115" bestFit="1" customWidth="1"/>
    <col min="81" max="81" width="9.125" style="115" bestFit="1" customWidth="1"/>
    <col min="82" max="82" width="7.5" style="115" bestFit="1" customWidth="1"/>
    <col min="83" max="83" width="17" style="115" customWidth="1"/>
    <col min="84" max="89" width="4.625" style="115" customWidth="1"/>
    <col min="90" max="90" width="12" style="115" customWidth="1"/>
    <col min="91" max="91" width="11.875" style="115" customWidth="1"/>
    <col min="92" max="92" width="10.75" style="115" customWidth="1"/>
    <col min="93" max="96" width="5.625" style="115" customWidth="1"/>
    <col min="97" max="115" width="10.625" style="115" customWidth="1"/>
    <col min="116" max="119" width="12.75" style="115" bestFit="1" customWidth="1"/>
    <col min="120" max="174" width="10.625" style="115" customWidth="1"/>
    <col min="175" max="175" width="13.25" style="115" customWidth="1"/>
    <col min="176" max="177" width="10.625" style="115" customWidth="1"/>
    <col min="178" max="202" width="9.5" style="115" bestFit="1" customWidth="1"/>
    <col min="203" max="203" width="27.25" style="115" bestFit="1" customWidth="1"/>
    <col min="204" max="212" width="9.5" style="115" bestFit="1" customWidth="1"/>
    <col min="213" max="217" width="10.625" style="115" customWidth="1"/>
    <col min="218" max="233" width="9.5" style="115" bestFit="1" customWidth="1"/>
    <col min="234" max="234" width="9.5" style="115" customWidth="1"/>
    <col min="235" max="235" width="53.875" style="115" bestFit="1" customWidth="1"/>
    <col min="236" max="236" width="9.125" style="115" customWidth="1"/>
    <col min="237" max="238" width="9.5" style="115" bestFit="1" customWidth="1"/>
    <col min="239" max="239" width="9.5" style="115" customWidth="1"/>
    <col min="240" max="241" width="9.5" style="115" bestFit="1" customWidth="1"/>
    <col min="242" max="242" width="44.25" style="115" customWidth="1"/>
    <col min="243" max="243" width="14.75" style="116" customWidth="1"/>
    <col min="244" max="244" width="14" style="116" customWidth="1"/>
    <col min="245" max="246" width="13.875" style="116" customWidth="1"/>
    <col min="247" max="247" width="21.625" style="116" bestFit="1" customWidth="1"/>
    <col min="248" max="248" width="9.375" style="115" customWidth="1"/>
    <col min="249" max="16384" width="3.625" style="115"/>
  </cols>
  <sheetData>
    <row r="1" spans="1:248" s="113" customFormat="1" ht="22.5" customHeight="1" x14ac:dyDescent="0.25">
      <c r="A1" s="604" t="s">
        <v>476</v>
      </c>
      <c r="B1" s="604" t="s">
        <v>477</v>
      </c>
      <c r="C1" s="604" t="s">
        <v>478</v>
      </c>
      <c r="D1" s="604" t="s">
        <v>466</v>
      </c>
      <c r="E1" s="604" t="s">
        <v>362</v>
      </c>
      <c r="F1" s="604"/>
      <c r="G1" s="604"/>
      <c r="H1" s="604"/>
      <c r="I1" s="604"/>
      <c r="J1" s="604"/>
      <c r="K1" s="601" t="s">
        <v>372</v>
      </c>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602"/>
      <c r="BS1" s="602"/>
      <c r="BT1" s="602"/>
      <c r="BU1" s="602"/>
      <c r="BV1" s="602"/>
      <c r="BW1" s="602"/>
      <c r="BX1" s="603"/>
      <c r="BY1" s="604" t="s">
        <v>596</v>
      </c>
      <c r="BZ1" s="604"/>
      <c r="CA1" s="604"/>
      <c r="CB1" s="604"/>
      <c r="CC1" s="604"/>
      <c r="CD1" s="604"/>
      <c r="CE1" s="604" t="s">
        <v>597</v>
      </c>
      <c r="CF1" s="604"/>
      <c r="CG1" s="604"/>
      <c r="CH1" s="604"/>
      <c r="CI1" s="604"/>
      <c r="CJ1" s="604"/>
      <c r="CK1" s="604"/>
      <c r="CL1" s="604"/>
      <c r="CM1" s="604"/>
      <c r="CN1" s="604"/>
      <c r="CO1" s="604"/>
      <c r="CP1" s="604"/>
      <c r="CQ1" s="604"/>
      <c r="CR1" s="604"/>
      <c r="CS1" s="604"/>
      <c r="CT1" s="604"/>
      <c r="CU1" s="604"/>
      <c r="CV1" s="604"/>
      <c r="CW1" s="604"/>
      <c r="CX1" s="604"/>
      <c r="CY1" s="604"/>
      <c r="CZ1" s="604"/>
      <c r="DA1" s="604"/>
      <c r="DB1" s="604"/>
      <c r="DC1" s="604"/>
      <c r="DD1" s="604"/>
      <c r="DE1" s="604"/>
      <c r="DF1" s="604"/>
      <c r="DG1" s="604"/>
      <c r="DH1" s="604"/>
      <c r="DI1" s="604"/>
      <c r="DJ1" s="604"/>
      <c r="DK1" s="604"/>
      <c r="DL1" s="604"/>
      <c r="DM1" s="604"/>
      <c r="DN1" s="604"/>
      <c r="DO1" s="604"/>
      <c r="DP1" s="604" t="s">
        <v>598</v>
      </c>
      <c r="DQ1" s="604"/>
      <c r="DR1" s="604"/>
      <c r="DS1" s="604"/>
      <c r="DT1" s="604"/>
      <c r="DU1" s="604"/>
      <c r="DV1" s="604"/>
      <c r="DW1" s="604"/>
      <c r="DX1" s="604"/>
      <c r="DY1" s="604"/>
      <c r="DZ1" s="604"/>
      <c r="EA1" s="604"/>
      <c r="EB1" s="604"/>
      <c r="EC1" s="604"/>
      <c r="ED1" s="604"/>
      <c r="EE1" s="604"/>
      <c r="EF1" s="604"/>
      <c r="EG1" s="604"/>
      <c r="EH1" s="604"/>
      <c r="EI1" s="604"/>
      <c r="EJ1" s="604"/>
      <c r="EK1" s="604"/>
      <c r="EL1" s="604"/>
      <c r="EM1" s="604"/>
      <c r="EN1" s="604"/>
      <c r="EO1" s="604"/>
      <c r="EP1" s="604"/>
      <c r="EQ1" s="604"/>
      <c r="ER1" s="601"/>
      <c r="ES1" s="618" t="s">
        <v>599</v>
      </c>
      <c r="ET1" s="619"/>
      <c r="EU1" s="619"/>
      <c r="EV1" s="619"/>
      <c r="EW1" s="619"/>
      <c r="EX1" s="619"/>
      <c r="EY1" s="619"/>
      <c r="EZ1" s="619"/>
      <c r="FA1" s="619"/>
      <c r="FB1" s="619"/>
      <c r="FC1" s="619"/>
      <c r="FD1" s="619"/>
      <c r="FE1" s="619"/>
      <c r="FF1" s="619"/>
      <c r="FG1" s="619"/>
      <c r="FH1" s="619"/>
      <c r="FI1" s="619"/>
      <c r="FJ1" s="619"/>
      <c r="FK1" s="619"/>
      <c r="FL1" s="619"/>
      <c r="FM1" s="619"/>
      <c r="FN1" s="619"/>
      <c r="FO1" s="619"/>
      <c r="FP1" s="619"/>
      <c r="FQ1" s="619"/>
      <c r="FR1" s="620"/>
      <c r="FS1" s="618" t="s">
        <v>600</v>
      </c>
      <c r="FT1" s="619"/>
      <c r="FU1" s="619"/>
      <c r="FV1" s="619"/>
      <c r="FW1" s="619"/>
      <c r="FX1" s="619"/>
      <c r="FY1" s="619"/>
      <c r="FZ1" s="619"/>
      <c r="GA1" s="619"/>
      <c r="GB1" s="619"/>
      <c r="GC1" s="619"/>
      <c r="GD1" s="619"/>
      <c r="GE1" s="619"/>
      <c r="GF1" s="619"/>
      <c r="GG1" s="619"/>
      <c r="GH1" s="619"/>
      <c r="GI1" s="619"/>
      <c r="GJ1" s="619"/>
      <c r="GK1" s="619"/>
      <c r="GL1" s="619"/>
      <c r="GM1" s="619"/>
      <c r="GN1" s="619"/>
      <c r="GO1" s="619"/>
      <c r="GP1" s="619"/>
      <c r="GQ1" s="619"/>
      <c r="GR1" s="619"/>
      <c r="GS1" s="619"/>
      <c r="GT1" s="620"/>
      <c r="GU1" s="618" t="s">
        <v>601</v>
      </c>
      <c r="GV1" s="619"/>
      <c r="GW1" s="619"/>
      <c r="GX1" s="619"/>
      <c r="GY1" s="619"/>
      <c r="GZ1" s="619"/>
      <c r="HA1" s="619"/>
      <c r="HB1" s="619"/>
      <c r="HC1" s="619"/>
      <c r="HD1" s="619"/>
      <c r="HE1" s="620"/>
      <c r="HF1" s="618" t="s">
        <v>602</v>
      </c>
      <c r="HG1" s="619"/>
      <c r="HH1" s="619"/>
      <c r="HI1" s="619"/>
      <c r="HJ1" s="619"/>
      <c r="HK1" s="619"/>
      <c r="HL1" s="619"/>
      <c r="HM1" s="619"/>
      <c r="HN1" s="619"/>
      <c r="HO1" s="619"/>
      <c r="HP1" s="619"/>
      <c r="HQ1" s="619"/>
      <c r="HR1" s="619"/>
      <c r="HS1" s="619"/>
      <c r="HT1" s="619"/>
      <c r="HU1" s="619"/>
      <c r="HV1" s="619"/>
      <c r="HW1" s="619"/>
      <c r="HX1" s="619"/>
      <c r="HY1" s="620"/>
      <c r="HZ1" s="642" t="s">
        <v>603</v>
      </c>
      <c r="IA1" s="643"/>
      <c r="IB1" s="643"/>
      <c r="IC1" s="643"/>
      <c r="ID1" s="643"/>
      <c r="IE1" s="643"/>
      <c r="IF1" s="643"/>
      <c r="IG1" s="644"/>
      <c r="IH1" s="176" t="s">
        <v>604</v>
      </c>
      <c r="II1" s="640" t="s">
        <v>605</v>
      </c>
      <c r="IJ1" s="641"/>
      <c r="IK1" s="641"/>
      <c r="IL1" s="641"/>
      <c r="IM1" s="641"/>
      <c r="IN1" s="635"/>
    </row>
    <row r="2" spans="1:248" s="113" customFormat="1" ht="17.25" customHeight="1" x14ac:dyDescent="0.25">
      <c r="A2" s="604"/>
      <c r="B2" s="604"/>
      <c r="C2" s="604"/>
      <c r="D2" s="604"/>
      <c r="E2" s="604" t="s">
        <v>364</v>
      </c>
      <c r="F2" s="604"/>
      <c r="G2" s="604"/>
      <c r="H2" s="604"/>
      <c r="I2" s="601" t="s">
        <v>370</v>
      </c>
      <c r="J2" s="603"/>
      <c r="K2" s="611" t="s">
        <v>374</v>
      </c>
      <c r="N2" s="604" t="s">
        <v>378</v>
      </c>
      <c r="O2" s="604"/>
      <c r="P2" s="604"/>
      <c r="Q2" s="604"/>
      <c r="R2" s="604"/>
      <c r="S2" s="604"/>
      <c r="T2" s="604"/>
      <c r="U2" s="604"/>
      <c r="V2" s="604"/>
      <c r="W2" s="604"/>
      <c r="X2" s="604"/>
      <c r="Y2" s="604"/>
      <c r="Z2" s="604"/>
      <c r="AA2" s="604"/>
      <c r="AB2" s="604"/>
      <c r="AC2" s="604"/>
      <c r="AD2" s="604"/>
      <c r="AE2" s="604"/>
      <c r="AF2" s="604"/>
      <c r="AG2" s="604"/>
      <c r="AH2" s="604"/>
      <c r="AI2" s="604"/>
      <c r="AJ2" s="604"/>
      <c r="AK2" s="604"/>
      <c r="AL2" s="604"/>
      <c r="AM2" s="604"/>
      <c r="AN2" s="604"/>
      <c r="AO2" s="604"/>
      <c r="AP2" s="604"/>
      <c r="AQ2" s="604"/>
      <c r="AR2" s="604"/>
      <c r="AS2" s="604"/>
      <c r="AT2" s="604"/>
      <c r="AU2" s="604"/>
      <c r="AV2" s="604"/>
      <c r="AW2" s="604"/>
      <c r="AX2" s="604"/>
      <c r="AY2" s="604"/>
      <c r="AZ2" s="604"/>
      <c r="BA2" s="604"/>
      <c r="BB2" s="604"/>
      <c r="BC2" s="604"/>
      <c r="BD2" s="604"/>
      <c r="BE2" s="604"/>
      <c r="BF2" s="604"/>
      <c r="BG2" s="604"/>
      <c r="BH2" s="604"/>
      <c r="BI2" s="604"/>
      <c r="BJ2" s="604"/>
      <c r="BK2" s="604"/>
      <c r="BL2" s="604"/>
      <c r="BM2" s="604"/>
      <c r="BN2" s="604"/>
      <c r="BO2" s="604"/>
      <c r="BP2" s="604"/>
      <c r="BQ2" s="604"/>
      <c r="BR2" s="604"/>
      <c r="BS2" s="604"/>
      <c r="BT2" s="604"/>
      <c r="BU2" s="604"/>
      <c r="BV2" s="604"/>
      <c r="BW2" s="604"/>
      <c r="BX2" s="604"/>
      <c r="BY2" s="614" t="s">
        <v>606</v>
      </c>
      <c r="BZ2" s="614" t="s">
        <v>763</v>
      </c>
      <c r="CA2" s="604" t="s">
        <v>607</v>
      </c>
      <c r="CB2" s="604"/>
      <c r="CC2" s="604"/>
      <c r="CD2" s="604"/>
      <c r="CE2" s="604" t="s">
        <v>608</v>
      </c>
      <c r="CF2" s="604" t="s">
        <v>609</v>
      </c>
      <c r="CG2" s="604"/>
      <c r="CH2" s="604"/>
      <c r="CI2" s="604"/>
      <c r="CJ2" s="604"/>
      <c r="CK2" s="604"/>
      <c r="CL2" s="604"/>
      <c r="CM2" s="604"/>
      <c r="CN2" s="604"/>
      <c r="CO2" s="604"/>
      <c r="CP2" s="604"/>
      <c r="CQ2" s="604"/>
      <c r="CR2" s="604"/>
      <c r="CS2" s="602"/>
      <c r="CT2" s="602"/>
      <c r="CU2" s="603"/>
      <c r="CV2" s="604" t="s">
        <v>610</v>
      </c>
      <c r="CW2" s="604"/>
      <c r="CX2" s="604"/>
      <c r="CY2" s="604"/>
      <c r="CZ2" s="604"/>
      <c r="DA2" s="604"/>
      <c r="DB2" s="604"/>
      <c r="DC2" s="604"/>
      <c r="DD2" s="604"/>
      <c r="DE2" s="604"/>
      <c r="DF2" s="604"/>
      <c r="DG2" s="604"/>
      <c r="DH2" s="604"/>
      <c r="DI2" s="604"/>
      <c r="DJ2" s="604" t="s">
        <v>611</v>
      </c>
      <c r="DK2" s="604"/>
      <c r="DL2" s="604"/>
      <c r="DM2" s="604"/>
      <c r="DN2" s="604"/>
      <c r="DO2" s="604"/>
      <c r="DP2" s="604" t="s">
        <v>612</v>
      </c>
      <c r="DQ2" s="604" t="s">
        <v>764</v>
      </c>
      <c r="DR2" s="604" t="s">
        <v>613</v>
      </c>
      <c r="DS2" s="604" t="s">
        <v>765</v>
      </c>
      <c r="DT2" s="604"/>
      <c r="DU2" s="604"/>
      <c r="DV2" s="604"/>
      <c r="DW2" s="604"/>
      <c r="DX2" s="604"/>
      <c r="DY2" s="604"/>
      <c r="DZ2" s="604"/>
      <c r="EA2" s="604"/>
      <c r="EB2" s="604"/>
      <c r="EC2" s="604"/>
      <c r="ED2" s="604"/>
      <c r="EE2" s="604"/>
      <c r="EF2" s="604"/>
      <c r="EG2" s="604"/>
      <c r="EH2" s="604" t="s">
        <v>614</v>
      </c>
      <c r="EI2" s="604" t="s">
        <v>615</v>
      </c>
      <c r="EJ2" s="604"/>
      <c r="EK2" s="604"/>
      <c r="EL2" s="604"/>
      <c r="EM2" s="604"/>
      <c r="EN2" s="604"/>
      <c r="EO2" s="604" t="s">
        <v>616</v>
      </c>
      <c r="EP2" s="604" t="s">
        <v>617</v>
      </c>
      <c r="EQ2" s="604" t="s">
        <v>618</v>
      </c>
      <c r="ER2" s="601" t="s">
        <v>619</v>
      </c>
      <c r="ES2" s="637" t="s">
        <v>620</v>
      </c>
      <c r="ET2" s="604" t="s">
        <v>621</v>
      </c>
      <c r="EU2" s="604" t="s">
        <v>622</v>
      </c>
      <c r="EV2" s="604" t="s">
        <v>623</v>
      </c>
      <c r="EW2" s="604"/>
      <c r="EX2" s="604"/>
      <c r="EY2" s="604"/>
      <c r="EZ2" s="604"/>
      <c r="FA2" s="604"/>
      <c r="FB2" s="604" t="s">
        <v>624</v>
      </c>
      <c r="FC2" s="604"/>
      <c r="FD2" s="604"/>
      <c r="FE2" s="604"/>
      <c r="FF2" s="604"/>
      <c r="FG2" s="604"/>
      <c r="FH2" s="604"/>
      <c r="FI2" s="604"/>
      <c r="FJ2" s="604"/>
      <c r="FK2" s="604"/>
      <c r="FL2" s="604"/>
      <c r="FM2" s="604"/>
      <c r="FN2" s="604"/>
      <c r="FO2" s="604"/>
      <c r="FP2" s="611" t="s">
        <v>625</v>
      </c>
      <c r="FQ2" s="605" t="s">
        <v>766</v>
      </c>
      <c r="FR2" s="634" t="s">
        <v>626</v>
      </c>
      <c r="FS2" s="623" t="s">
        <v>828</v>
      </c>
      <c r="FT2" s="604" t="s">
        <v>627</v>
      </c>
      <c r="FU2" s="604" t="s">
        <v>628</v>
      </c>
      <c r="FV2" s="604" t="s">
        <v>629</v>
      </c>
      <c r="FW2" s="604"/>
      <c r="FX2" s="604"/>
      <c r="FY2" s="604"/>
      <c r="FZ2" s="604" t="s">
        <v>630</v>
      </c>
      <c r="GA2" s="604"/>
      <c r="GB2" s="604"/>
      <c r="GC2" s="604"/>
      <c r="GD2" s="604"/>
      <c r="GE2" s="604"/>
      <c r="GF2" s="604"/>
      <c r="GG2" s="604"/>
      <c r="GH2" s="604"/>
      <c r="GI2" s="604"/>
      <c r="GJ2" s="604"/>
      <c r="GK2" s="604"/>
      <c r="GL2" s="604"/>
      <c r="GM2" s="604"/>
      <c r="GN2" s="604"/>
      <c r="GO2" s="604"/>
      <c r="GP2" s="604"/>
      <c r="GQ2" s="604"/>
      <c r="GR2" s="604"/>
      <c r="GS2" s="604"/>
      <c r="GT2" s="629"/>
      <c r="GU2" s="623" t="s">
        <v>631</v>
      </c>
      <c r="GV2" s="604" t="s">
        <v>632</v>
      </c>
      <c r="GW2" s="604"/>
      <c r="GX2" s="604"/>
      <c r="GY2" s="604"/>
      <c r="GZ2" s="604"/>
      <c r="HA2" s="604"/>
      <c r="HB2" s="604"/>
      <c r="HC2" s="604"/>
      <c r="HD2" s="604"/>
      <c r="HE2" s="629"/>
      <c r="HF2" s="623" t="s">
        <v>633</v>
      </c>
      <c r="HG2" s="604" t="s">
        <v>634</v>
      </c>
      <c r="HH2" s="604" t="s">
        <v>829</v>
      </c>
      <c r="HI2" s="604" t="s">
        <v>635</v>
      </c>
      <c r="HJ2" s="604" t="s">
        <v>636</v>
      </c>
      <c r="HK2" s="604"/>
      <c r="HL2" s="604"/>
      <c r="HM2" s="604"/>
      <c r="HN2" s="604"/>
      <c r="HO2" s="604"/>
      <c r="HP2" s="604"/>
      <c r="HQ2" s="604"/>
      <c r="HR2" s="604"/>
      <c r="HS2" s="604"/>
      <c r="HT2" s="604"/>
      <c r="HU2" s="604"/>
      <c r="HV2" s="604"/>
      <c r="HW2" s="604"/>
      <c r="HX2" s="604"/>
      <c r="HY2" s="629"/>
      <c r="HZ2" s="645" t="s">
        <v>637</v>
      </c>
      <c r="IA2" s="607"/>
      <c r="IB2" s="605" t="s">
        <v>638</v>
      </c>
      <c r="IC2" s="606"/>
      <c r="ID2" s="607"/>
      <c r="IE2" s="605" t="s">
        <v>639</v>
      </c>
      <c r="IF2" s="606"/>
      <c r="IG2" s="634"/>
      <c r="IH2" s="649" t="s">
        <v>640</v>
      </c>
      <c r="II2" s="623" t="s">
        <v>641</v>
      </c>
      <c r="IJ2" s="604" t="s">
        <v>642</v>
      </c>
      <c r="IK2" s="611" t="s">
        <v>835</v>
      </c>
      <c r="IL2" s="611" t="s">
        <v>836</v>
      </c>
      <c r="IM2" s="604" t="s">
        <v>643</v>
      </c>
      <c r="IN2" s="651" t="s">
        <v>837</v>
      </c>
    </row>
    <row r="3" spans="1:248" s="113" customFormat="1" ht="16.5" customHeight="1" x14ac:dyDescent="0.25">
      <c r="A3" s="604"/>
      <c r="B3" s="604"/>
      <c r="C3" s="604"/>
      <c r="D3" s="604"/>
      <c r="E3" s="604" t="s">
        <v>366</v>
      </c>
      <c r="F3" s="604"/>
      <c r="G3" s="604" t="s">
        <v>368</v>
      </c>
      <c r="H3" s="604"/>
      <c r="I3" s="611" t="s">
        <v>834</v>
      </c>
      <c r="J3" s="604" t="s">
        <v>644</v>
      </c>
      <c r="K3" s="612"/>
      <c r="L3" s="605" t="s">
        <v>375</v>
      </c>
      <c r="M3" s="607"/>
      <c r="N3" s="604" t="s">
        <v>469</v>
      </c>
      <c r="O3" s="604"/>
      <c r="P3" s="604"/>
      <c r="Q3" s="604"/>
      <c r="R3" s="604"/>
      <c r="S3" s="604"/>
      <c r="T3" s="604"/>
      <c r="U3" s="604"/>
      <c r="V3" s="604"/>
      <c r="W3" s="604"/>
      <c r="X3" s="604"/>
      <c r="Y3" s="604"/>
      <c r="Z3" s="604"/>
      <c r="AA3" s="604" t="s">
        <v>645</v>
      </c>
      <c r="AB3" s="604"/>
      <c r="AC3" s="604"/>
      <c r="AD3" s="604"/>
      <c r="AE3" s="604"/>
      <c r="AF3" s="604"/>
      <c r="AG3" s="604"/>
      <c r="AH3" s="604"/>
      <c r="AI3" s="604"/>
      <c r="AJ3" s="604"/>
      <c r="AK3" s="604"/>
      <c r="AL3" s="604"/>
      <c r="AM3" s="604" t="s">
        <v>646</v>
      </c>
      <c r="AN3" s="604"/>
      <c r="AO3" s="604"/>
      <c r="AP3" s="604"/>
      <c r="AQ3" s="604"/>
      <c r="AR3" s="604"/>
      <c r="AS3" s="604"/>
      <c r="AT3" s="604"/>
      <c r="AU3" s="604"/>
      <c r="AV3" s="604"/>
      <c r="AW3" s="604"/>
      <c r="AX3" s="604"/>
      <c r="AY3" s="604"/>
      <c r="AZ3" s="604" t="s">
        <v>647</v>
      </c>
      <c r="BA3" s="604"/>
      <c r="BB3" s="604"/>
      <c r="BC3" s="604"/>
      <c r="BD3" s="604"/>
      <c r="BE3" s="604"/>
      <c r="BF3" s="604"/>
      <c r="BG3" s="604"/>
      <c r="BH3" s="604"/>
      <c r="BI3" s="604"/>
      <c r="BJ3" s="604"/>
      <c r="BK3" s="604"/>
      <c r="BL3" s="604"/>
      <c r="BM3" s="604" t="s">
        <v>648</v>
      </c>
      <c r="BN3" s="604"/>
      <c r="BO3" s="604"/>
      <c r="BP3" s="604"/>
      <c r="BQ3" s="604"/>
      <c r="BR3" s="604"/>
      <c r="BS3" s="604"/>
      <c r="BT3" s="604"/>
      <c r="BU3" s="604"/>
      <c r="BV3" s="604"/>
      <c r="BW3" s="604"/>
      <c r="BX3" s="604"/>
      <c r="BY3" s="615"/>
      <c r="BZ3" s="615"/>
      <c r="CA3" s="604" t="s">
        <v>649</v>
      </c>
      <c r="CB3" s="604"/>
      <c r="CC3" s="604"/>
      <c r="CD3" s="604"/>
      <c r="CE3" s="604"/>
      <c r="CF3" s="604" t="s">
        <v>650</v>
      </c>
      <c r="CG3" s="604"/>
      <c r="CH3" s="604"/>
      <c r="CI3" s="604" t="s">
        <v>651</v>
      </c>
      <c r="CJ3" s="604"/>
      <c r="CK3" s="604"/>
      <c r="CL3" s="604" t="s">
        <v>822</v>
      </c>
      <c r="CM3" s="604" t="s">
        <v>652</v>
      </c>
      <c r="CN3" s="604" t="s">
        <v>653</v>
      </c>
      <c r="CO3" s="604" t="s">
        <v>654</v>
      </c>
      <c r="CP3" s="604"/>
      <c r="CQ3" s="604"/>
      <c r="CR3" s="604"/>
      <c r="CS3" s="604" t="s">
        <v>655</v>
      </c>
      <c r="CT3" s="604" t="s">
        <v>656</v>
      </c>
      <c r="CU3" s="604" t="s">
        <v>657</v>
      </c>
      <c r="CV3" s="604" t="s">
        <v>658</v>
      </c>
      <c r="CW3" s="604" t="s">
        <v>659</v>
      </c>
      <c r="CX3" s="604" t="s">
        <v>660</v>
      </c>
      <c r="CY3" s="604" t="s">
        <v>661</v>
      </c>
      <c r="CZ3" s="604" t="s">
        <v>662</v>
      </c>
      <c r="DA3" s="604" t="s">
        <v>663</v>
      </c>
      <c r="DB3" s="604" t="s">
        <v>664</v>
      </c>
      <c r="DC3" s="604" t="s">
        <v>665</v>
      </c>
      <c r="DD3" s="604" t="s">
        <v>666</v>
      </c>
      <c r="DE3" s="604" t="s">
        <v>667</v>
      </c>
      <c r="DF3" s="604" t="s">
        <v>668</v>
      </c>
      <c r="DG3" s="604" t="s">
        <v>669</v>
      </c>
      <c r="DH3" s="604" t="s">
        <v>670</v>
      </c>
      <c r="DI3" s="604" t="s">
        <v>671</v>
      </c>
      <c r="DJ3" s="604" t="s">
        <v>672</v>
      </c>
      <c r="DK3" s="604" t="s">
        <v>673</v>
      </c>
      <c r="DL3" s="604" t="s">
        <v>674</v>
      </c>
      <c r="DM3" s="604"/>
      <c r="DN3" s="604"/>
      <c r="DO3" s="604"/>
      <c r="DP3" s="604"/>
      <c r="DQ3" s="604"/>
      <c r="DR3" s="604"/>
      <c r="DS3" s="604" t="s">
        <v>675</v>
      </c>
      <c r="DT3" s="604" t="s">
        <v>676</v>
      </c>
      <c r="DU3" s="604" t="s">
        <v>677</v>
      </c>
      <c r="DV3" s="604" t="s">
        <v>678</v>
      </c>
      <c r="DW3" s="604" t="s">
        <v>679</v>
      </c>
      <c r="DX3" s="604" t="s">
        <v>680</v>
      </c>
      <c r="DY3" s="604" t="s">
        <v>681</v>
      </c>
      <c r="DZ3" s="604" t="s">
        <v>682</v>
      </c>
      <c r="EA3" s="604" t="s">
        <v>683</v>
      </c>
      <c r="EB3" s="604" t="s">
        <v>684</v>
      </c>
      <c r="EC3" s="604" t="s">
        <v>685</v>
      </c>
      <c r="ED3" s="604" t="s">
        <v>686</v>
      </c>
      <c r="EE3" s="604" t="s">
        <v>687</v>
      </c>
      <c r="EF3" s="604" t="s">
        <v>688</v>
      </c>
      <c r="EG3" s="604" t="s">
        <v>689</v>
      </c>
      <c r="EH3" s="604"/>
      <c r="EI3" s="604" t="s">
        <v>690</v>
      </c>
      <c r="EJ3" s="604" t="s">
        <v>121</v>
      </c>
      <c r="EK3" s="604" t="s">
        <v>691</v>
      </c>
      <c r="EL3" s="604" t="s">
        <v>123</v>
      </c>
      <c r="EM3" s="604" t="s">
        <v>692</v>
      </c>
      <c r="EN3" s="604" t="s">
        <v>125</v>
      </c>
      <c r="EO3" s="604"/>
      <c r="EP3" s="604"/>
      <c r="EQ3" s="604"/>
      <c r="ER3" s="601"/>
      <c r="ES3" s="638"/>
      <c r="ET3" s="604"/>
      <c r="EU3" s="604"/>
      <c r="EV3" s="604" t="s">
        <v>693</v>
      </c>
      <c r="EW3" s="604" t="s">
        <v>694</v>
      </c>
      <c r="EX3" s="604" t="s">
        <v>695</v>
      </c>
      <c r="EY3" s="604" t="s">
        <v>696</v>
      </c>
      <c r="EZ3" s="604" t="s">
        <v>697</v>
      </c>
      <c r="FA3" s="604" t="s">
        <v>698</v>
      </c>
      <c r="FB3" s="617" t="s">
        <v>699</v>
      </c>
      <c r="FC3" s="627" t="s">
        <v>700</v>
      </c>
      <c r="FD3" s="627" t="s">
        <v>701</v>
      </c>
      <c r="FE3" s="627" t="s">
        <v>702</v>
      </c>
      <c r="FF3" s="627" t="s">
        <v>703</v>
      </c>
      <c r="FG3" s="627" t="s">
        <v>704</v>
      </c>
      <c r="FH3" s="627" t="s">
        <v>705</v>
      </c>
      <c r="FI3" s="627" t="s">
        <v>706</v>
      </c>
      <c r="FJ3" s="627" t="s">
        <v>707</v>
      </c>
      <c r="FK3" s="627" t="s">
        <v>708</v>
      </c>
      <c r="FL3" s="627" t="s">
        <v>709</v>
      </c>
      <c r="FM3" s="627" t="s">
        <v>827</v>
      </c>
      <c r="FN3" s="627" t="s">
        <v>710</v>
      </c>
      <c r="FO3" s="627" t="s">
        <v>711</v>
      </c>
      <c r="FP3" s="612"/>
      <c r="FQ3" s="632"/>
      <c r="FR3" s="635"/>
      <c r="FS3" s="623"/>
      <c r="FT3" s="604"/>
      <c r="FU3" s="604"/>
      <c r="FV3" s="630" t="s">
        <v>712</v>
      </c>
      <c r="FW3" s="630"/>
      <c r="FX3" s="630" t="s">
        <v>713</v>
      </c>
      <c r="FY3" s="630"/>
      <c r="FZ3" s="604" t="s">
        <v>714</v>
      </c>
      <c r="GA3" s="604"/>
      <c r="GB3" s="604"/>
      <c r="GC3" s="604"/>
      <c r="GD3" s="604"/>
      <c r="GE3" s="604"/>
      <c r="GF3" s="604"/>
      <c r="GG3" s="604" t="s">
        <v>715</v>
      </c>
      <c r="GH3" s="604"/>
      <c r="GI3" s="604"/>
      <c r="GJ3" s="604"/>
      <c r="GK3" s="604"/>
      <c r="GL3" s="604"/>
      <c r="GM3" s="604"/>
      <c r="GN3" s="604" t="s">
        <v>716</v>
      </c>
      <c r="GO3" s="604"/>
      <c r="GP3" s="604"/>
      <c r="GQ3" s="604"/>
      <c r="GR3" s="604"/>
      <c r="GS3" s="604"/>
      <c r="GT3" s="629"/>
      <c r="GU3" s="623"/>
      <c r="GV3" s="604" t="s">
        <v>717</v>
      </c>
      <c r="GW3" s="604"/>
      <c r="GX3" s="604"/>
      <c r="GY3" s="604" t="s">
        <v>718</v>
      </c>
      <c r="GZ3" s="604"/>
      <c r="HA3" s="604"/>
      <c r="HB3" s="604" t="s">
        <v>719</v>
      </c>
      <c r="HC3" s="604"/>
      <c r="HD3" s="604"/>
      <c r="HE3" s="621" t="s">
        <v>720</v>
      </c>
      <c r="HF3" s="623"/>
      <c r="HG3" s="604"/>
      <c r="HH3" s="604"/>
      <c r="HI3" s="604"/>
      <c r="HJ3" s="630" t="s">
        <v>721</v>
      </c>
      <c r="HK3" s="630"/>
      <c r="HL3" s="630"/>
      <c r="HM3" s="630"/>
      <c r="HN3" s="630" t="s">
        <v>722</v>
      </c>
      <c r="HO3" s="630"/>
      <c r="HP3" s="630"/>
      <c r="HQ3" s="630"/>
      <c r="HR3" s="630" t="s">
        <v>723</v>
      </c>
      <c r="HS3" s="630"/>
      <c r="HT3" s="630"/>
      <c r="HU3" s="630"/>
      <c r="HV3" s="630" t="s">
        <v>724</v>
      </c>
      <c r="HW3" s="630"/>
      <c r="HX3" s="630"/>
      <c r="HY3" s="621"/>
      <c r="HZ3" s="640"/>
      <c r="IA3" s="646"/>
      <c r="IB3" s="632"/>
      <c r="IC3" s="641"/>
      <c r="ID3" s="646"/>
      <c r="IE3" s="632"/>
      <c r="IF3" s="641"/>
      <c r="IG3" s="635"/>
      <c r="IH3" s="649"/>
      <c r="II3" s="623"/>
      <c r="IJ3" s="604"/>
      <c r="IK3" s="612"/>
      <c r="IL3" s="612"/>
      <c r="IM3" s="604"/>
      <c r="IN3" s="652"/>
    </row>
    <row r="4" spans="1:248" s="113" customFormat="1" ht="16.5" customHeight="1" x14ac:dyDescent="0.25">
      <c r="A4" s="604"/>
      <c r="B4" s="604"/>
      <c r="C4" s="604"/>
      <c r="D4" s="604"/>
      <c r="E4" s="617" t="s">
        <v>725</v>
      </c>
      <c r="F4" s="617" t="s">
        <v>726</v>
      </c>
      <c r="G4" s="617" t="s">
        <v>725</v>
      </c>
      <c r="H4" s="617" t="s">
        <v>726</v>
      </c>
      <c r="I4" s="612"/>
      <c r="J4" s="604"/>
      <c r="K4" s="612"/>
      <c r="L4" s="608"/>
      <c r="M4" s="610"/>
      <c r="N4" s="604"/>
      <c r="O4" s="604"/>
      <c r="P4" s="604"/>
      <c r="Q4" s="604"/>
      <c r="R4" s="604"/>
      <c r="S4" s="604"/>
      <c r="T4" s="604"/>
      <c r="U4" s="604"/>
      <c r="V4" s="604"/>
      <c r="W4" s="604"/>
      <c r="X4" s="604"/>
      <c r="Y4" s="604"/>
      <c r="Z4" s="604"/>
      <c r="AA4" s="604"/>
      <c r="AB4" s="604"/>
      <c r="AC4" s="604"/>
      <c r="AD4" s="604"/>
      <c r="AE4" s="604"/>
      <c r="AF4" s="604"/>
      <c r="AG4" s="604"/>
      <c r="AH4" s="604"/>
      <c r="AI4" s="604"/>
      <c r="AJ4" s="604"/>
      <c r="AK4" s="604"/>
      <c r="AL4" s="604"/>
      <c r="AM4" s="604"/>
      <c r="AN4" s="604"/>
      <c r="AO4" s="604"/>
      <c r="AP4" s="604"/>
      <c r="AQ4" s="604"/>
      <c r="AR4" s="604"/>
      <c r="AS4" s="604"/>
      <c r="AT4" s="604"/>
      <c r="AU4" s="604"/>
      <c r="AV4" s="604"/>
      <c r="AW4" s="604"/>
      <c r="AX4" s="604"/>
      <c r="AY4" s="604"/>
      <c r="AZ4" s="604"/>
      <c r="BA4" s="604"/>
      <c r="BB4" s="604"/>
      <c r="BC4" s="604"/>
      <c r="BD4" s="604"/>
      <c r="BE4" s="604"/>
      <c r="BF4" s="604"/>
      <c r="BG4" s="604"/>
      <c r="BH4" s="604"/>
      <c r="BI4" s="604"/>
      <c r="BJ4" s="604"/>
      <c r="BK4" s="604"/>
      <c r="BL4" s="604"/>
      <c r="BM4" s="604"/>
      <c r="BN4" s="604"/>
      <c r="BO4" s="604"/>
      <c r="BP4" s="604"/>
      <c r="BQ4" s="604"/>
      <c r="BR4" s="604"/>
      <c r="BS4" s="604"/>
      <c r="BT4" s="604"/>
      <c r="BU4" s="604"/>
      <c r="BV4" s="604"/>
      <c r="BW4" s="604"/>
      <c r="BX4" s="604"/>
      <c r="BY4" s="615"/>
      <c r="BZ4" s="615"/>
      <c r="CA4" s="604"/>
      <c r="CB4" s="604"/>
      <c r="CC4" s="604"/>
      <c r="CD4" s="604"/>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t="s">
        <v>727</v>
      </c>
      <c r="DM4" s="604"/>
      <c r="DN4" s="604" t="s">
        <v>728</v>
      </c>
      <c r="DO4" s="604"/>
      <c r="DP4" s="604"/>
      <c r="DQ4" s="604"/>
      <c r="DR4" s="604"/>
      <c r="DS4" s="604"/>
      <c r="DT4" s="604"/>
      <c r="DU4" s="604"/>
      <c r="DV4" s="604"/>
      <c r="DW4" s="604"/>
      <c r="DX4" s="604"/>
      <c r="DY4" s="604"/>
      <c r="DZ4" s="604"/>
      <c r="EA4" s="604"/>
      <c r="EB4" s="604"/>
      <c r="EC4" s="604"/>
      <c r="ED4" s="604"/>
      <c r="EE4" s="604"/>
      <c r="EF4" s="604"/>
      <c r="EG4" s="604"/>
      <c r="EH4" s="604"/>
      <c r="EI4" s="604"/>
      <c r="EJ4" s="604"/>
      <c r="EK4" s="604"/>
      <c r="EL4" s="604"/>
      <c r="EM4" s="604"/>
      <c r="EN4" s="604"/>
      <c r="EO4" s="604"/>
      <c r="EP4" s="604"/>
      <c r="EQ4" s="604"/>
      <c r="ER4" s="601"/>
      <c r="ES4" s="638"/>
      <c r="ET4" s="604"/>
      <c r="EU4" s="604"/>
      <c r="EV4" s="604"/>
      <c r="EW4" s="604"/>
      <c r="EX4" s="604"/>
      <c r="EY4" s="604"/>
      <c r="EZ4" s="604"/>
      <c r="FA4" s="604"/>
      <c r="FB4" s="617"/>
      <c r="FC4" s="627"/>
      <c r="FD4" s="627"/>
      <c r="FE4" s="627"/>
      <c r="FF4" s="627"/>
      <c r="FG4" s="627"/>
      <c r="FH4" s="627"/>
      <c r="FI4" s="627"/>
      <c r="FJ4" s="627"/>
      <c r="FK4" s="627"/>
      <c r="FL4" s="627"/>
      <c r="FM4" s="627"/>
      <c r="FN4" s="627"/>
      <c r="FO4" s="627"/>
      <c r="FP4" s="612"/>
      <c r="FQ4" s="632"/>
      <c r="FR4" s="635"/>
      <c r="FS4" s="623"/>
      <c r="FT4" s="604"/>
      <c r="FU4" s="604"/>
      <c r="FV4" s="630"/>
      <c r="FW4" s="630"/>
      <c r="FX4" s="630"/>
      <c r="FY4" s="630"/>
      <c r="FZ4" s="604"/>
      <c r="GA4" s="604"/>
      <c r="GB4" s="604"/>
      <c r="GC4" s="604"/>
      <c r="GD4" s="604"/>
      <c r="GE4" s="604"/>
      <c r="GF4" s="604"/>
      <c r="GG4" s="604"/>
      <c r="GH4" s="604"/>
      <c r="GI4" s="604"/>
      <c r="GJ4" s="604"/>
      <c r="GK4" s="604"/>
      <c r="GL4" s="604"/>
      <c r="GM4" s="604"/>
      <c r="GN4" s="604"/>
      <c r="GO4" s="604"/>
      <c r="GP4" s="604"/>
      <c r="GQ4" s="604"/>
      <c r="GR4" s="604"/>
      <c r="GS4" s="604"/>
      <c r="GT4" s="629"/>
      <c r="GU4" s="623"/>
      <c r="GV4" s="604"/>
      <c r="GW4" s="604"/>
      <c r="GX4" s="604"/>
      <c r="GY4" s="604"/>
      <c r="GZ4" s="604"/>
      <c r="HA4" s="604"/>
      <c r="HB4" s="604"/>
      <c r="HC4" s="604"/>
      <c r="HD4" s="604"/>
      <c r="HE4" s="621"/>
      <c r="HF4" s="623"/>
      <c r="HG4" s="604"/>
      <c r="HH4" s="604"/>
      <c r="HI4" s="604"/>
      <c r="HJ4" s="630" t="s">
        <v>729</v>
      </c>
      <c r="HK4" s="630"/>
      <c r="HL4" s="630" t="s">
        <v>730</v>
      </c>
      <c r="HM4" s="630"/>
      <c r="HN4" s="630" t="s">
        <v>729</v>
      </c>
      <c r="HO4" s="630"/>
      <c r="HP4" s="630" t="s">
        <v>730</v>
      </c>
      <c r="HQ4" s="630"/>
      <c r="HR4" s="630" t="s">
        <v>729</v>
      </c>
      <c r="HS4" s="630"/>
      <c r="HT4" s="630" t="s">
        <v>730</v>
      </c>
      <c r="HU4" s="630"/>
      <c r="HV4" s="630" t="s">
        <v>729</v>
      </c>
      <c r="HW4" s="630"/>
      <c r="HX4" s="630" t="s">
        <v>730</v>
      </c>
      <c r="HY4" s="621"/>
      <c r="HZ4" s="647"/>
      <c r="IA4" s="610"/>
      <c r="IB4" s="608"/>
      <c r="IC4" s="609"/>
      <c r="ID4" s="610"/>
      <c r="IE4" s="608"/>
      <c r="IF4" s="609"/>
      <c r="IG4" s="648"/>
      <c r="IH4" s="649"/>
      <c r="II4" s="623"/>
      <c r="IJ4" s="604"/>
      <c r="IK4" s="612"/>
      <c r="IL4" s="612"/>
      <c r="IM4" s="604"/>
      <c r="IN4" s="652"/>
    </row>
    <row r="5" spans="1:248" s="114" customFormat="1" ht="68.25" customHeight="1" thickBot="1" x14ac:dyDescent="0.3">
      <c r="A5" s="604"/>
      <c r="B5" s="604"/>
      <c r="C5" s="604"/>
      <c r="D5" s="604"/>
      <c r="E5" s="617"/>
      <c r="F5" s="617"/>
      <c r="G5" s="617"/>
      <c r="H5" s="617"/>
      <c r="I5" s="613"/>
      <c r="J5" s="604"/>
      <c r="K5" s="613"/>
      <c r="L5" s="117" t="s">
        <v>376</v>
      </c>
      <c r="M5" s="227" t="s">
        <v>821</v>
      </c>
      <c r="N5" s="117" t="s">
        <v>731</v>
      </c>
      <c r="O5" s="117" t="s">
        <v>276</v>
      </c>
      <c r="P5" s="117" t="s">
        <v>277</v>
      </c>
      <c r="Q5" s="117" t="s">
        <v>278</v>
      </c>
      <c r="R5" s="117" t="s">
        <v>279</v>
      </c>
      <c r="S5" s="117" t="s">
        <v>767</v>
      </c>
      <c r="T5" s="117" t="s">
        <v>280</v>
      </c>
      <c r="U5" s="117" t="s">
        <v>281</v>
      </c>
      <c r="V5" s="117" t="s">
        <v>282</v>
      </c>
      <c r="W5" s="117" t="s">
        <v>283</v>
      </c>
      <c r="X5" s="117" t="s">
        <v>284</v>
      </c>
      <c r="Y5" s="117" t="s">
        <v>285</v>
      </c>
      <c r="Z5" s="117" t="s">
        <v>732</v>
      </c>
      <c r="AA5" s="117" t="s">
        <v>731</v>
      </c>
      <c r="AB5" s="117" t="s">
        <v>276</v>
      </c>
      <c r="AC5" s="117" t="s">
        <v>277</v>
      </c>
      <c r="AD5" s="117" t="s">
        <v>278</v>
      </c>
      <c r="AE5" s="117" t="s">
        <v>279</v>
      </c>
      <c r="AF5" s="117" t="s">
        <v>767</v>
      </c>
      <c r="AG5" s="117" t="s">
        <v>280</v>
      </c>
      <c r="AH5" s="117" t="s">
        <v>281</v>
      </c>
      <c r="AI5" s="117" t="s">
        <v>282</v>
      </c>
      <c r="AJ5" s="117" t="s">
        <v>283</v>
      </c>
      <c r="AK5" s="117" t="s">
        <v>284</v>
      </c>
      <c r="AL5" s="117" t="s">
        <v>285</v>
      </c>
      <c r="AM5" s="117" t="s">
        <v>731</v>
      </c>
      <c r="AN5" s="117" t="s">
        <v>276</v>
      </c>
      <c r="AO5" s="117" t="s">
        <v>277</v>
      </c>
      <c r="AP5" s="117" t="s">
        <v>278</v>
      </c>
      <c r="AQ5" s="117" t="s">
        <v>279</v>
      </c>
      <c r="AR5" s="117" t="s">
        <v>767</v>
      </c>
      <c r="AS5" s="117" t="s">
        <v>280</v>
      </c>
      <c r="AT5" s="117" t="s">
        <v>281</v>
      </c>
      <c r="AU5" s="117" t="s">
        <v>282</v>
      </c>
      <c r="AV5" s="117" t="s">
        <v>283</v>
      </c>
      <c r="AW5" s="117" t="s">
        <v>284</v>
      </c>
      <c r="AX5" s="117" t="s">
        <v>285</v>
      </c>
      <c r="AY5" s="117" t="s">
        <v>732</v>
      </c>
      <c r="AZ5" s="117" t="s">
        <v>731</v>
      </c>
      <c r="BA5" s="117" t="s">
        <v>276</v>
      </c>
      <c r="BB5" s="117" t="s">
        <v>277</v>
      </c>
      <c r="BC5" s="117" t="s">
        <v>278</v>
      </c>
      <c r="BD5" s="117" t="s">
        <v>279</v>
      </c>
      <c r="BE5" s="117" t="s">
        <v>767</v>
      </c>
      <c r="BF5" s="117" t="s">
        <v>280</v>
      </c>
      <c r="BG5" s="117" t="s">
        <v>281</v>
      </c>
      <c r="BH5" s="117" t="s">
        <v>282</v>
      </c>
      <c r="BI5" s="117" t="s">
        <v>283</v>
      </c>
      <c r="BJ5" s="117" t="s">
        <v>284</v>
      </c>
      <c r="BK5" s="117" t="s">
        <v>285</v>
      </c>
      <c r="BL5" s="117" t="s">
        <v>732</v>
      </c>
      <c r="BM5" s="117" t="s">
        <v>731</v>
      </c>
      <c r="BN5" s="117" t="s">
        <v>276</v>
      </c>
      <c r="BO5" s="117" t="s">
        <v>277</v>
      </c>
      <c r="BP5" s="117" t="s">
        <v>278</v>
      </c>
      <c r="BQ5" s="117" t="s">
        <v>279</v>
      </c>
      <c r="BR5" s="117" t="s">
        <v>767</v>
      </c>
      <c r="BS5" s="117" t="s">
        <v>280</v>
      </c>
      <c r="BT5" s="117" t="s">
        <v>281</v>
      </c>
      <c r="BU5" s="117" t="s">
        <v>282</v>
      </c>
      <c r="BV5" s="117" t="s">
        <v>283</v>
      </c>
      <c r="BW5" s="117" t="s">
        <v>284</v>
      </c>
      <c r="BX5" s="117" t="s">
        <v>285</v>
      </c>
      <c r="BY5" s="616"/>
      <c r="BZ5" s="616"/>
      <c r="CA5" s="117" t="s">
        <v>733</v>
      </c>
      <c r="CB5" s="117" t="s">
        <v>734</v>
      </c>
      <c r="CC5" s="117" t="s">
        <v>735</v>
      </c>
      <c r="CD5" s="117" t="s">
        <v>736</v>
      </c>
      <c r="CE5" s="604"/>
      <c r="CF5" s="117" t="s">
        <v>737</v>
      </c>
      <c r="CG5" s="117" t="s">
        <v>738</v>
      </c>
      <c r="CH5" s="117" t="s">
        <v>739</v>
      </c>
      <c r="CI5" s="117" t="s">
        <v>737</v>
      </c>
      <c r="CJ5" s="117" t="s">
        <v>738</v>
      </c>
      <c r="CK5" s="117" t="s">
        <v>739</v>
      </c>
      <c r="CL5" s="604"/>
      <c r="CM5" s="604"/>
      <c r="CN5" s="604"/>
      <c r="CO5" s="117" t="s">
        <v>740</v>
      </c>
      <c r="CP5" s="117" t="s">
        <v>741</v>
      </c>
      <c r="CQ5" s="117" t="s">
        <v>742</v>
      </c>
      <c r="CR5" s="117" t="s">
        <v>743</v>
      </c>
      <c r="CS5" s="604"/>
      <c r="CT5" s="604"/>
      <c r="CU5" s="604"/>
      <c r="CV5" s="604"/>
      <c r="CW5" s="604"/>
      <c r="CX5" s="604"/>
      <c r="CY5" s="604"/>
      <c r="CZ5" s="604"/>
      <c r="DA5" s="604"/>
      <c r="DB5" s="604"/>
      <c r="DC5" s="604"/>
      <c r="DD5" s="604"/>
      <c r="DE5" s="604"/>
      <c r="DF5" s="604"/>
      <c r="DG5" s="604"/>
      <c r="DH5" s="604"/>
      <c r="DI5" s="604"/>
      <c r="DJ5" s="604"/>
      <c r="DK5" s="604"/>
      <c r="DL5" s="117" t="s">
        <v>744</v>
      </c>
      <c r="DM5" s="117" t="s">
        <v>745</v>
      </c>
      <c r="DN5" s="117" t="s">
        <v>744</v>
      </c>
      <c r="DO5" s="117" t="s">
        <v>745</v>
      </c>
      <c r="DP5" s="604"/>
      <c r="DQ5" s="604"/>
      <c r="DR5" s="604"/>
      <c r="DS5" s="604"/>
      <c r="DT5" s="604"/>
      <c r="DU5" s="604"/>
      <c r="DV5" s="604"/>
      <c r="DW5" s="604"/>
      <c r="DX5" s="604"/>
      <c r="DY5" s="604"/>
      <c r="DZ5" s="604"/>
      <c r="EA5" s="604"/>
      <c r="EB5" s="604"/>
      <c r="EC5" s="604"/>
      <c r="ED5" s="604"/>
      <c r="EE5" s="604"/>
      <c r="EF5" s="604"/>
      <c r="EG5" s="604"/>
      <c r="EH5" s="604"/>
      <c r="EI5" s="604"/>
      <c r="EJ5" s="604"/>
      <c r="EK5" s="604"/>
      <c r="EL5" s="604"/>
      <c r="EM5" s="604"/>
      <c r="EN5" s="604"/>
      <c r="EO5" s="604"/>
      <c r="EP5" s="604"/>
      <c r="EQ5" s="604"/>
      <c r="ER5" s="601"/>
      <c r="ES5" s="639"/>
      <c r="ET5" s="625"/>
      <c r="EU5" s="625"/>
      <c r="EV5" s="625"/>
      <c r="EW5" s="625"/>
      <c r="EX5" s="625"/>
      <c r="EY5" s="625"/>
      <c r="EZ5" s="625"/>
      <c r="FA5" s="625"/>
      <c r="FB5" s="626"/>
      <c r="FC5" s="628"/>
      <c r="FD5" s="628"/>
      <c r="FE5" s="628"/>
      <c r="FF5" s="628"/>
      <c r="FG5" s="628"/>
      <c r="FH5" s="628"/>
      <c r="FI5" s="628"/>
      <c r="FJ5" s="628"/>
      <c r="FK5" s="628"/>
      <c r="FL5" s="628"/>
      <c r="FM5" s="628"/>
      <c r="FN5" s="628"/>
      <c r="FO5" s="628"/>
      <c r="FP5" s="631"/>
      <c r="FQ5" s="633"/>
      <c r="FR5" s="636"/>
      <c r="FS5" s="624"/>
      <c r="FT5" s="625"/>
      <c r="FU5" s="625"/>
      <c r="FV5" s="177" t="s">
        <v>746</v>
      </c>
      <c r="FW5" s="177" t="s">
        <v>747</v>
      </c>
      <c r="FX5" s="177" t="s">
        <v>746</v>
      </c>
      <c r="FY5" s="177" t="s">
        <v>747</v>
      </c>
      <c r="FZ5" s="178" t="s">
        <v>748</v>
      </c>
      <c r="GA5" s="178" t="s">
        <v>749</v>
      </c>
      <c r="GB5" s="178" t="s">
        <v>750</v>
      </c>
      <c r="GC5" s="178" t="s">
        <v>751</v>
      </c>
      <c r="GD5" s="178" t="s">
        <v>752</v>
      </c>
      <c r="GE5" s="178" t="s">
        <v>753</v>
      </c>
      <c r="GF5" s="178" t="s">
        <v>754</v>
      </c>
      <c r="GG5" s="178" t="s">
        <v>748</v>
      </c>
      <c r="GH5" s="178" t="s">
        <v>749</v>
      </c>
      <c r="GI5" s="178" t="s">
        <v>750</v>
      </c>
      <c r="GJ5" s="178" t="s">
        <v>751</v>
      </c>
      <c r="GK5" s="178" t="s">
        <v>752</v>
      </c>
      <c r="GL5" s="178" t="s">
        <v>753</v>
      </c>
      <c r="GM5" s="178" t="s">
        <v>754</v>
      </c>
      <c r="GN5" s="178" t="s">
        <v>748</v>
      </c>
      <c r="GO5" s="178" t="s">
        <v>749</v>
      </c>
      <c r="GP5" s="178" t="s">
        <v>750</v>
      </c>
      <c r="GQ5" s="178" t="s">
        <v>751</v>
      </c>
      <c r="GR5" s="178" t="s">
        <v>752</v>
      </c>
      <c r="GS5" s="178" t="s">
        <v>753</v>
      </c>
      <c r="GT5" s="179" t="s">
        <v>754</v>
      </c>
      <c r="GU5" s="624"/>
      <c r="GV5" s="180" t="s">
        <v>755</v>
      </c>
      <c r="GW5" s="180" t="s">
        <v>756</v>
      </c>
      <c r="GX5" s="180" t="s">
        <v>757</v>
      </c>
      <c r="GY5" s="180" t="s">
        <v>755</v>
      </c>
      <c r="GZ5" s="180" t="s">
        <v>756</v>
      </c>
      <c r="HA5" s="180" t="s">
        <v>757</v>
      </c>
      <c r="HB5" s="180" t="s">
        <v>755</v>
      </c>
      <c r="HC5" s="180" t="s">
        <v>756</v>
      </c>
      <c r="HD5" s="180" t="s">
        <v>757</v>
      </c>
      <c r="HE5" s="622"/>
      <c r="HF5" s="624"/>
      <c r="HG5" s="625"/>
      <c r="HH5" s="625"/>
      <c r="HI5" s="625"/>
      <c r="HJ5" s="180" t="s">
        <v>758</v>
      </c>
      <c r="HK5" s="180" t="s">
        <v>759</v>
      </c>
      <c r="HL5" s="180" t="s">
        <v>758</v>
      </c>
      <c r="HM5" s="180" t="s">
        <v>759</v>
      </c>
      <c r="HN5" s="180" t="s">
        <v>758</v>
      </c>
      <c r="HO5" s="180" t="s">
        <v>759</v>
      </c>
      <c r="HP5" s="180" t="s">
        <v>758</v>
      </c>
      <c r="HQ5" s="180" t="s">
        <v>759</v>
      </c>
      <c r="HR5" s="180" t="s">
        <v>758</v>
      </c>
      <c r="HS5" s="180" t="s">
        <v>759</v>
      </c>
      <c r="HT5" s="180" t="s">
        <v>758</v>
      </c>
      <c r="HU5" s="180" t="s">
        <v>759</v>
      </c>
      <c r="HV5" s="180" t="s">
        <v>758</v>
      </c>
      <c r="HW5" s="180" t="s">
        <v>759</v>
      </c>
      <c r="HX5" s="180" t="s">
        <v>758</v>
      </c>
      <c r="HY5" s="181" t="s">
        <v>759</v>
      </c>
      <c r="HZ5" s="251" t="s">
        <v>830</v>
      </c>
      <c r="IA5" s="182" t="s">
        <v>760</v>
      </c>
      <c r="IB5" s="252" t="s">
        <v>831</v>
      </c>
      <c r="IC5" s="183" t="s">
        <v>761</v>
      </c>
      <c r="ID5" s="183" t="s">
        <v>762</v>
      </c>
      <c r="IE5" s="246" t="s">
        <v>832</v>
      </c>
      <c r="IF5" s="183" t="s">
        <v>761</v>
      </c>
      <c r="IG5" s="184" t="s">
        <v>762</v>
      </c>
      <c r="IH5" s="650"/>
      <c r="II5" s="624"/>
      <c r="IJ5" s="625"/>
      <c r="IK5" s="631"/>
      <c r="IL5" s="631"/>
      <c r="IM5" s="625"/>
      <c r="IN5" s="653"/>
    </row>
    <row r="6" spans="1:248" s="116" customFormat="1" ht="22.5" customHeight="1" x14ac:dyDescent="0.25">
      <c r="A6" s="116">
        <f>一!D4</f>
        <v>0</v>
      </c>
      <c r="B6" s="116">
        <f>一!L4</f>
        <v>0</v>
      </c>
      <c r="C6" s="116">
        <f>一!D5</f>
        <v>0</v>
      </c>
      <c r="D6" s="116">
        <f>一!L5</f>
        <v>0</v>
      </c>
      <c r="E6" s="116">
        <f>六_七!E3</f>
        <v>0</v>
      </c>
      <c r="F6" s="116">
        <f>六_七!H3</f>
        <v>0</v>
      </c>
      <c r="G6" s="116">
        <f>六_七!E4</f>
        <v>0</v>
      </c>
      <c r="H6" s="116">
        <f>六_七!H4</f>
        <v>0</v>
      </c>
      <c r="I6" s="116" t="str">
        <f>六_七!B7</f>
        <v>○</v>
      </c>
      <c r="J6" s="116">
        <f>六_七!H7</f>
        <v>0</v>
      </c>
      <c r="K6" s="116" t="str">
        <f>六_七!H13</f>
        <v>○</v>
      </c>
      <c r="L6" s="116" t="str">
        <f>六_七!B15</f>
        <v>□</v>
      </c>
      <c r="M6" s="116" t="str">
        <f>六_七!B16</f>
        <v>□</v>
      </c>
      <c r="N6" s="113">
        <f>六_七!F20</f>
        <v>0</v>
      </c>
      <c r="O6" s="113">
        <f>六_七!G20</f>
        <v>0</v>
      </c>
      <c r="P6" s="113">
        <f>六_七!H20</f>
        <v>0</v>
      </c>
      <c r="Q6" s="113">
        <f>六_七!I20</f>
        <v>0</v>
      </c>
      <c r="R6" s="113">
        <f>六_七!J20</f>
        <v>0</v>
      </c>
      <c r="S6" s="113">
        <f>六_七!K20</f>
        <v>0</v>
      </c>
      <c r="T6" s="113">
        <f>六_七!L20</f>
        <v>0</v>
      </c>
      <c r="U6" s="113">
        <f>六_七!M20</f>
        <v>0</v>
      </c>
      <c r="V6" s="113">
        <f>六_七!N20</f>
        <v>0</v>
      </c>
      <c r="W6" s="113">
        <f>六_七!O20</f>
        <v>0</v>
      </c>
      <c r="X6" s="113">
        <f>六_七!P20</f>
        <v>0</v>
      </c>
      <c r="Y6" s="113">
        <f>六_七!Q20</f>
        <v>0</v>
      </c>
      <c r="Z6" s="116">
        <f>SUM(N6:Y6)</f>
        <v>0</v>
      </c>
      <c r="AA6" s="185">
        <f>六_七!F21</f>
        <v>0</v>
      </c>
      <c r="AB6" s="185">
        <f>六_七!G21</f>
        <v>0</v>
      </c>
      <c r="AC6" s="185">
        <f>六_七!H21</f>
        <v>0</v>
      </c>
      <c r="AD6" s="185">
        <f>六_七!I21</f>
        <v>0</v>
      </c>
      <c r="AE6" s="185">
        <f>六_七!J21</f>
        <v>0</v>
      </c>
      <c r="AF6" s="185">
        <f>六_七!K21</f>
        <v>0</v>
      </c>
      <c r="AG6" s="185">
        <f>六_七!L21</f>
        <v>0</v>
      </c>
      <c r="AH6" s="185">
        <f>六_七!M21</f>
        <v>0</v>
      </c>
      <c r="AI6" s="185">
        <f>六_七!N21</f>
        <v>0</v>
      </c>
      <c r="AJ6" s="185">
        <f>六_七!O21</f>
        <v>0</v>
      </c>
      <c r="AK6" s="185">
        <f>六_七!P21</f>
        <v>0</v>
      </c>
      <c r="AL6" s="185">
        <f>六_七!Q21</f>
        <v>0</v>
      </c>
      <c r="AM6" s="116">
        <f>六_七!F22</f>
        <v>0</v>
      </c>
      <c r="AN6" s="116">
        <f>六_七!G22</f>
        <v>0</v>
      </c>
      <c r="AO6" s="116">
        <f>六_七!H22</f>
        <v>0</v>
      </c>
      <c r="AP6" s="116">
        <f>六_七!I22</f>
        <v>0</v>
      </c>
      <c r="AQ6" s="116">
        <f>六_七!J22</f>
        <v>0</v>
      </c>
      <c r="AR6" s="116">
        <f>六_七!K22</f>
        <v>0</v>
      </c>
      <c r="AS6" s="116">
        <f>六_七!L22</f>
        <v>0</v>
      </c>
      <c r="AT6" s="116">
        <f>六_七!M22</f>
        <v>0</v>
      </c>
      <c r="AU6" s="116">
        <f>六_七!N22</f>
        <v>0</v>
      </c>
      <c r="AV6" s="116">
        <f>六_七!O22</f>
        <v>0</v>
      </c>
      <c r="AW6" s="116">
        <f>六_七!P22</f>
        <v>0</v>
      </c>
      <c r="AX6" s="116">
        <f>六_七!Q22</f>
        <v>0</v>
      </c>
      <c r="AY6" s="116">
        <f>SUM(AM6:AX6)</f>
        <v>0</v>
      </c>
      <c r="AZ6" s="116">
        <f>六_七!F23</f>
        <v>0</v>
      </c>
      <c r="BA6" s="116">
        <f>六_七!G23</f>
        <v>0</v>
      </c>
      <c r="BB6" s="116">
        <f>六_七!H23</f>
        <v>0</v>
      </c>
      <c r="BC6" s="116">
        <f>六_七!I23</f>
        <v>0</v>
      </c>
      <c r="BD6" s="116">
        <f>六_七!J23</f>
        <v>0</v>
      </c>
      <c r="BE6" s="116">
        <f>六_七!K23</f>
        <v>0</v>
      </c>
      <c r="BF6" s="116">
        <f>六_七!L23</f>
        <v>0</v>
      </c>
      <c r="BG6" s="116">
        <f>六_七!M23</f>
        <v>0</v>
      </c>
      <c r="BH6" s="116">
        <f>六_七!N23</f>
        <v>0</v>
      </c>
      <c r="BI6" s="116">
        <f>六_七!O23</f>
        <v>0</v>
      </c>
      <c r="BJ6" s="116">
        <f>六_七!P23</f>
        <v>0</v>
      </c>
      <c r="BK6" s="116">
        <f>六_七!Q23</f>
        <v>0</v>
      </c>
      <c r="BL6" s="116">
        <f>SUM(AZ6:BK6)</f>
        <v>0</v>
      </c>
      <c r="BM6" s="185">
        <f>六_七!F24</f>
        <v>0</v>
      </c>
      <c r="BN6" s="185">
        <f>六_七!G24</f>
        <v>0</v>
      </c>
      <c r="BO6" s="185">
        <f>六_七!H24</f>
        <v>0</v>
      </c>
      <c r="BP6" s="185">
        <f>六_七!I24</f>
        <v>0</v>
      </c>
      <c r="BQ6" s="185">
        <f>六_七!J24</f>
        <v>0</v>
      </c>
      <c r="BR6" s="185">
        <f>六_七!K24</f>
        <v>0</v>
      </c>
      <c r="BS6" s="185">
        <f>六_七!L24</f>
        <v>0</v>
      </c>
      <c r="BT6" s="185">
        <f>六_七!M24</f>
        <v>0</v>
      </c>
      <c r="BU6" s="185">
        <f>六_七!N24</f>
        <v>0</v>
      </c>
      <c r="BV6" s="185">
        <f>六_七!O24</f>
        <v>0</v>
      </c>
      <c r="BW6" s="185">
        <f>六_七!P24</f>
        <v>0</v>
      </c>
      <c r="BX6" s="185">
        <f>六_七!Q24</f>
        <v>0</v>
      </c>
      <c r="BY6" s="116" t="str">
        <f>八!F2</f>
        <v>○</v>
      </c>
      <c r="BZ6" s="116">
        <f>八!E4</f>
        <v>0</v>
      </c>
      <c r="CA6" s="116">
        <f>八!F39</f>
        <v>0</v>
      </c>
      <c r="CB6" s="185">
        <f>八!F40</f>
        <v>0</v>
      </c>
      <c r="CC6" s="185">
        <f>八!F41</f>
        <v>0</v>
      </c>
      <c r="CD6" s="185">
        <f>八!F42</f>
        <v>0</v>
      </c>
      <c r="CE6" s="116" t="str">
        <f>九_十一!H2</f>
        <v>○</v>
      </c>
      <c r="CF6" s="116">
        <f>九_十一!F5</f>
        <v>0</v>
      </c>
      <c r="CG6" s="116">
        <f>九_十一!I5</f>
        <v>0</v>
      </c>
      <c r="CH6" s="116">
        <f>九_十一!O5</f>
        <v>0</v>
      </c>
      <c r="CI6" s="116">
        <f>九_十一!F6</f>
        <v>0</v>
      </c>
      <c r="CJ6" s="116">
        <f>九_十一!I6</f>
        <v>0</v>
      </c>
      <c r="CK6" s="116">
        <f>九_十一!O6</f>
        <v>0</v>
      </c>
      <c r="CL6" s="247">
        <f>九_十一!G7</f>
        <v>0</v>
      </c>
      <c r="CM6" s="247">
        <f>九_十一!H8</f>
        <v>0</v>
      </c>
      <c r="CN6" s="116">
        <f>九_十一!G10*12+九_十一!I10</f>
        <v>0</v>
      </c>
      <c r="CO6" s="116">
        <f>九_十一!E11</f>
        <v>0</v>
      </c>
      <c r="CP6" s="116">
        <f>九_十一!H11</f>
        <v>0</v>
      </c>
      <c r="CQ6" s="116">
        <f>九_十一!K11</f>
        <v>0</v>
      </c>
      <c r="CR6" s="116">
        <f>九_十一!N11</f>
        <v>0</v>
      </c>
      <c r="CS6" s="116">
        <f>九_十一!F14</f>
        <v>0</v>
      </c>
      <c r="CT6" s="116">
        <f>九_十一!F15</f>
        <v>0</v>
      </c>
      <c r="CU6" s="116">
        <f>九_十一!F16</f>
        <v>0</v>
      </c>
      <c r="CV6" s="116" t="str">
        <f>九_十一!B19</f>
        <v>□</v>
      </c>
      <c r="CW6" s="116" t="str">
        <f>九_十一!L22</f>
        <v>□</v>
      </c>
      <c r="CX6" s="116" t="str">
        <f>九_十一!B20</f>
        <v>□</v>
      </c>
      <c r="CY6" s="116" t="str">
        <f>九_十一!G22</f>
        <v>□</v>
      </c>
      <c r="CZ6" s="116" t="str">
        <f>九_十一!E23</f>
        <v>□</v>
      </c>
      <c r="DA6" s="116" t="str">
        <f>九_十一!L21</f>
        <v>□</v>
      </c>
      <c r="DB6" s="116" t="str">
        <f>九_十一!L19</f>
        <v>□</v>
      </c>
      <c r="DC6" s="116" t="str">
        <f>九_十一!G19</f>
        <v>□</v>
      </c>
      <c r="DD6" s="116" t="str">
        <f>九_十一!G20</f>
        <v>□</v>
      </c>
      <c r="DE6" s="116" t="str">
        <f>九_十一!L20</f>
        <v>□</v>
      </c>
      <c r="DF6" s="116" t="str">
        <f>九_十一!G21</f>
        <v>□</v>
      </c>
      <c r="DG6" s="116" t="str">
        <f>九_十一!B21</f>
        <v>□</v>
      </c>
      <c r="DH6" s="116" t="str">
        <f>九_十一!B23</f>
        <v>□</v>
      </c>
      <c r="DI6" s="116" t="str">
        <f>九_十一!B22</f>
        <v>□</v>
      </c>
      <c r="DJ6" s="247">
        <f>九_十一!F26</f>
        <v>0</v>
      </c>
      <c r="DK6" s="116">
        <f>九_十一!J27</f>
        <v>0</v>
      </c>
      <c r="DL6" s="116">
        <f>九_十一!H29</f>
        <v>0</v>
      </c>
      <c r="DM6" s="116">
        <f>九_十一!K29</f>
        <v>0</v>
      </c>
      <c r="DN6" s="116">
        <f>九_十一!H30</f>
        <v>0</v>
      </c>
      <c r="DO6" s="116">
        <f>九_十一!K30</f>
        <v>0</v>
      </c>
      <c r="DP6" s="116" t="str">
        <f>九_十一!J34</f>
        <v>○</v>
      </c>
      <c r="DQ6" s="247">
        <f>九_十一!G36</f>
        <v>0</v>
      </c>
      <c r="DR6" s="116" t="str">
        <f>九_十一!J38</f>
        <v>○</v>
      </c>
      <c r="DS6" s="116" t="str">
        <f>九_十一!B41</f>
        <v>□</v>
      </c>
      <c r="DT6" s="116" t="str">
        <f>九_十一!B42</f>
        <v>□</v>
      </c>
      <c r="DU6" s="116" t="str">
        <f>九_十一!B43</f>
        <v>□</v>
      </c>
      <c r="DV6" s="116" t="str">
        <f>九_十一!B44</f>
        <v>□</v>
      </c>
      <c r="DW6" s="116" t="str">
        <f>九_十一!B45</f>
        <v>□</v>
      </c>
      <c r="DX6" s="116" t="str">
        <f>九_十一!B46</f>
        <v>□</v>
      </c>
      <c r="DY6" s="116" t="str">
        <f>九_十一!B47</f>
        <v>□</v>
      </c>
      <c r="DZ6" s="116" t="str">
        <f>九_十一!B48</f>
        <v>□</v>
      </c>
      <c r="EA6" s="116" t="str">
        <f>九_十一!J41</f>
        <v>□</v>
      </c>
      <c r="EB6" s="116" t="str">
        <f>九_十一!J42</f>
        <v>□</v>
      </c>
      <c r="EC6" s="116" t="str">
        <f>九_十一!J43</f>
        <v>□</v>
      </c>
      <c r="ED6" s="116" t="str">
        <f>九_十一!J44</f>
        <v>□</v>
      </c>
      <c r="EE6" s="116" t="str">
        <f>九_十一!J45</f>
        <v>□</v>
      </c>
      <c r="EF6" s="116" t="str">
        <f>九_十一!J46</f>
        <v>□</v>
      </c>
      <c r="EG6" s="116" t="str">
        <f>九_十一!J47</f>
        <v>□</v>
      </c>
      <c r="EH6" s="116" t="str">
        <f>九_十一!J51</f>
        <v>○</v>
      </c>
      <c r="EI6" s="116" t="str">
        <f>九_十一!B53</f>
        <v>□</v>
      </c>
      <c r="EJ6" s="116" t="str">
        <f>九_十一!B54</f>
        <v>□</v>
      </c>
      <c r="EK6" s="116" t="str">
        <f>九_十一!B55</f>
        <v>□</v>
      </c>
      <c r="EL6" s="116" t="str">
        <f>九_十一!B56</f>
        <v>□</v>
      </c>
      <c r="EM6" s="116" t="str">
        <f>九_十一!B57</f>
        <v>□</v>
      </c>
      <c r="EN6" s="116" t="str">
        <f>九_十一!B58</f>
        <v>□</v>
      </c>
      <c r="EO6" s="116" t="str">
        <f>九_十一!M60</f>
        <v>○</v>
      </c>
      <c r="EP6" s="116" t="str">
        <f>九_十一!M61</f>
        <v>○</v>
      </c>
      <c r="EQ6" s="116" t="str">
        <f>九_十一!M62</f>
        <v>○</v>
      </c>
      <c r="ER6" s="116" t="str">
        <f>九_十一!M63</f>
        <v>○</v>
      </c>
      <c r="ES6" s="116" t="str">
        <f>九_十一!F68</f>
        <v>○</v>
      </c>
      <c r="ET6" s="116" t="str">
        <f>九_十一!F70</f>
        <v>○</v>
      </c>
      <c r="EU6" s="116" t="str">
        <f>九_十一!H72</f>
        <v>○</v>
      </c>
      <c r="EV6" s="116" t="str">
        <f>九_十一!B74</f>
        <v>□</v>
      </c>
      <c r="EW6" s="116" t="str">
        <f>九_十一!B75</f>
        <v>□</v>
      </c>
      <c r="EX6" s="116" t="str">
        <f>九_十一!B76</f>
        <v>□</v>
      </c>
      <c r="EY6" s="116" t="str">
        <f>九_十一!I74</f>
        <v>□</v>
      </c>
      <c r="EZ6" s="116" t="str">
        <f>九_十一!I75</f>
        <v>□</v>
      </c>
      <c r="FA6" s="116" t="str">
        <f>九_十一!I76</f>
        <v>□</v>
      </c>
      <c r="FB6" s="186">
        <f>九_十一!E81</f>
        <v>0</v>
      </c>
      <c r="FC6" s="186">
        <f>九_十一!E82</f>
        <v>0</v>
      </c>
      <c r="FD6" s="186">
        <f>九_十一!E83</f>
        <v>0</v>
      </c>
      <c r="FE6" s="186">
        <f>九_十一!E84</f>
        <v>0</v>
      </c>
      <c r="FF6" s="186">
        <f>九_十一!E85</f>
        <v>0</v>
      </c>
      <c r="FG6" s="186">
        <f>九_十一!E86</f>
        <v>0</v>
      </c>
      <c r="FH6" s="186">
        <f>九_十一!E87</f>
        <v>0</v>
      </c>
      <c r="FI6" s="186">
        <f>九_十一!E88</f>
        <v>0</v>
      </c>
      <c r="FJ6" s="186">
        <f>九_十一!E89</f>
        <v>0</v>
      </c>
      <c r="FK6" s="186">
        <f>九_十一!E90</f>
        <v>0</v>
      </c>
      <c r="FL6" s="186">
        <f>九_十一!E91</f>
        <v>0</v>
      </c>
      <c r="FM6" s="186">
        <f>九_十一!E92</f>
        <v>0</v>
      </c>
      <c r="FN6" s="186">
        <f>九_十一!E93</f>
        <v>0</v>
      </c>
      <c r="FO6" s="186">
        <f>九_十一!E94</f>
        <v>0</v>
      </c>
      <c r="FP6" s="186" t="str">
        <f>九_十一!I96</f>
        <v>○</v>
      </c>
      <c r="FQ6" s="116" t="str">
        <f>九_十一!I98</f>
        <v>○</v>
      </c>
      <c r="FR6" s="116" t="str">
        <f>九_十一!I99</f>
        <v>○</v>
      </c>
      <c r="FS6" s="116" t="str">
        <f>十二_十三!B4</f>
        <v>○</v>
      </c>
      <c r="FT6" s="116" t="str">
        <f>十二_十三!B6</f>
        <v>○</v>
      </c>
      <c r="FU6" s="116">
        <f>十二_十三!I7</f>
        <v>0</v>
      </c>
      <c r="FV6" s="186">
        <f>十二_十三!F12</f>
        <v>0</v>
      </c>
      <c r="FW6" s="186">
        <f>十二_十三!F13</f>
        <v>0</v>
      </c>
      <c r="FX6" s="186">
        <f>十二_十三!F14</f>
        <v>0</v>
      </c>
      <c r="FY6" s="186">
        <f>十二_十三!F15</f>
        <v>0</v>
      </c>
      <c r="FZ6" s="187">
        <f>十二_十三!F21</f>
        <v>0</v>
      </c>
      <c r="GA6" s="187">
        <f>十二_十三!F22</f>
        <v>0</v>
      </c>
      <c r="GB6" s="187">
        <f>十二_十三!F23</f>
        <v>0</v>
      </c>
      <c r="GC6" s="187">
        <f>十二_十三!F24</f>
        <v>0</v>
      </c>
      <c r="GD6" s="187">
        <f>十二_十三!F25</f>
        <v>0</v>
      </c>
      <c r="GE6" s="187">
        <f>十二_十三!F26</f>
        <v>0</v>
      </c>
      <c r="GF6" s="187">
        <f>十二_十三!F27</f>
        <v>0</v>
      </c>
      <c r="GG6" s="189">
        <f>十二_十三!G21</f>
        <v>0</v>
      </c>
      <c r="GH6" s="189">
        <f>十二_十三!G22</f>
        <v>0</v>
      </c>
      <c r="GI6" s="189">
        <f>十二_十三!G23</f>
        <v>0</v>
      </c>
      <c r="GJ6" s="189">
        <f>十二_十三!G24</f>
        <v>0</v>
      </c>
      <c r="GK6" s="189">
        <f>十二_十三!G25</f>
        <v>0</v>
      </c>
      <c r="GL6" s="189">
        <f>十二_十三!G26</f>
        <v>0</v>
      </c>
      <c r="GM6" s="189">
        <f>十二_十三!G27</f>
        <v>0</v>
      </c>
      <c r="GN6" s="189">
        <f>十二_十三!H21</f>
        <v>0</v>
      </c>
      <c r="GO6" s="189">
        <f>十二_十三!H22</f>
        <v>0</v>
      </c>
      <c r="GP6" s="189">
        <f>十二_十三!H23</f>
        <v>0</v>
      </c>
      <c r="GQ6" s="189">
        <f>十二_十三!H24</f>
        <v>0</v>
      </c>
      <c r="GR6" s="189">
        <f>十二_十三!H25</f>
        <v>0</v>
      </c>
      <c r="GS6" s="189">
        <f>十二_十三!H26</f>
        <v>0</v>
      </c>
      <c r="GT6" s="189">
        <f>十二_十三!H27</f>
        <v>0</v>
      </c>
      <c r="GU6" s="116" t="str">
        <f>十二_十三!B31</f>
        <v>○</v>
      </c>
      <c r="GV6" s="116">
        <f>十二_十三!J34</f>
        <v>0</v>
      </c>
      <c r="GW6" s="116">
        <f>十二_十三!L34</f>
        <v>0</v>
      </c>
      <c r="GX6" s="116">
        <f>十二_十三!N34</f>
        <v>0</v>
      </c>
      <c r="GY6" s="116">
        <f>十二_十三!J35</f>
        <v>0</v>
      </c>
      <c r="GZ6" s="116">
        <f>十二_十三!L35</f>
        <v>0</v>
      </c>
      <c r="HA6" s="116">
        <f>十二_十三!N35</f>
        <v>0</v>
      </c>
      <c r="HB6" s="116">
        <f>十二_十三!J36</f>
        <v>0</v>
      </c>
      <c r="HC6" s="116">
        <f>十二_十三!L36</f>
        <v>0</v>
      </c>
      <c r="HD6" s="116">
        <f>十二_十三!N36</f>
        <v>0</v>
      </c>
      <c r="HE6" s="116" t="str">
        <f>十二_十三!I37</f>
        <v>○</v>
      </c>
      <c r="HF6" s="116" t="str">
        <f>十四!J2</f>
        <v>○</v>
      </c>
      <c r="HG6" s="116" t="str">
        <f>十四!I4</f>
        <v>○</v>
      </c>
      <c r="HH6" s="116">
        <f>十四!I13</f>
        <v>0</v>
      </c>
      <c r="HI6" s="247">
        <f>十四!M15</f>
        <v>0</v>
      </c>
      <c r="HJ6" s="116">
        <f>十四!E20</f>
        <v>0</v>
      </c>
      <c r="HK6" s="116">
        <f>十四!H20</f>
        <v>0</v>
      </c>
      <c r="HL6" s="116">
        <f>十四!J20</f>
        <v>0</v>
      </c>
      <c r="HM6" s="116">
        <f>十四!M20</f>
        <v>0</v>
      </c>
      <c r="HN6" s="116">
        <f>十四!E21</f>
        <v>0</v>
      </c>
      <c r="HO6" s="116">
        <f>十四!H21</f>
        <v>0</v>
      </c>
      <c r="HP6" s="116">
        <f>十四!J21</f>
        <v>0</v>
      </c>
      <c r="HQ6" s="116">
        <f>十四!M21</f>
        <v>0</v>
      </c>
      <c r="HR6" s="116">
        <f>十四!E22</f>
        <v>0</v>
      </c>
      <c r="HS6" s="116">
        <f>十四!H22</f>
        <v>0</v>
      </c>
      <c r="HT6" s="116">
        <f>十四!J22</f>
        <v>0</v>
      </c>
      <c r="HU6" s="116">
        <f>十四!M22</f>
        <v>0</v>
      </c>
      <c r="HV6" s="116">
        <f>十四!E23</f>
        <v>0</v>
      </c>
      <c r="HW6" s="116">
        <f>十四!H23</f>
        <v>0</v>
      </c>
      <c r="HX6" s="116">
        <f>十四!J23</f>
        <v>0</v>
      </c>
      <c r="HY6" s="116">
        <f>十四!M23</f>
        <v>0</v>
      </c>
      <c r="HZ6" s="116" t="str">
        <f>十五_十七!B3</f>
        <v>○</v>
      </c>
      <c r="IA6" s="116">
        <f>十五_十七!F3</f>
        <v>0</v>
      </c>
      <c r="IB6" s="116" t="str">
        <f>十五_十七!B6</f>
        <v>○</v>
      </c>
      <c r="IC6" s="116">
        <f>十五_十七!F9</f>
        <v>0</v>
      </c>
      <c r="ID6" s="116">
        <f>十五_十七!J6</f>
        <v>0</v>
      </c>
      <c r="IE6" s="116" t="str">
        <f>十五_十七!B9</f>
        <v>○</v>
      </c>
      <c r="IF6" s="116">
        <f>十五_十七!F9</f>
        <v>0</v>
      </c>
      <c r="IG6" s="116">
        <f>十五_十七!J9</f>
        <v>0</v>
      </c>
      <c r="IH6" s="247">
        <f>十五_十七!I12</f>
        <v>0.01</v>
      </c>
      <c r="II6" s="116" t="str">
        <f>十五_十七!G15</f>
        <v>○</v>
      </c>
      <c r="IJ6" s="116" t="str">
        <f>十五_十七!F16</f>
        <v>○</v>
      </c>
      <c r="IK6" s="116">
        <f>十五_十七!H16</f>
        <v>0</v>
      </c>
      <c r="IL6" s="116">
        <f>十五_十七!L16*12+十五_十七!N16</f>
        <v>0</v>
      </c>
      <c r="IM6" s="116" t="str">
        <f>十五_十七!F18</f>
        <v>○</v>
      </c>
      <c r="IN6" s="253">
        <f>十五_十七!H18</f>
        <v>0</v>
      </c>
    </row>
    <row r="7" spans="1:248" s="116" customFormat="1" ht="22.5" customHeight="1" x14ac:dyDescent="0.25">
      <c r="CA7" s="116">
        <f>八!J39</f>
        <v>0</v>
      </c>
      <c r="CB7" s="185">
        <f>八!J40</f>
        <v>0</v>
      </c>
      <c r="CC7" s="185">
        <f>八!J41</f>
        <v>0</v>
      </c>
      <c r="CD7" s="185">
        <f>八!J42</f>
        <v>0</v>
      </c>
      <c r="FB7" s="250">
        <f>九_十一!I81</f>
        <v>0</v>
      </c>
      <c r="FC7" s="186">
        <f>九_十一!I82</f>
        <v>0</v>
      </c>
      <c r="FD7" s="186">
        <f>九_十一!I83</f>
        <v>0</v>
      </c>
      <c r="FE7" s="186">
        <f>九_十一!I84</f>
        <v>0</v>
      </c>
      <c r="FF7" s="186">
        <f>九_十一!I85</f>
        <v>0</v>
      </c>
      <c r="FG7" s="186">
        <f>九_十一!I86</f>
        <v>0</v>
      </c>
      <c r="FH7" s="186">
        <f>九_十一!I87</f>
        <v>0</v>
      </c>
      <c r="FI7" s="186">
        <f>九_十一!I88</f>
        <v>0</v>
      </c>
      <c r="FJ7" s="186">
        <f>九_十一!I89</f>
        <v>0</v>
      </c>
      <c r="FK7" s="186">
        <f>九_十一!I90</f>
        <v>0</v>
      </c>
      <c r="FL7" s="186">
        <f>九_十一!I91</f>
        <v>0</v>
      </c>
      <c r="FM7" s="186">
        <f>九_十一!I92</f>
        <v>0</v>
      </c>
      <c r="FN7" s="186">
        <f>九_十一!I93</f>
        <v>0</v>
      </c>
      <c r="FO7" s="186">
        <f>九_十一!I94</f>
        <v>0</v>
      </c>
      <c r="FV7" s="186">
        <f>十二_十三!I12</f>
        <v>0</v>
      </c>
      <c r="FW7" s="186">
        <f>十二_十三!I13</f>
        <v>0</v>
      </c>
      <c r="FX7" s="186">
        <f>十二_十三!I14</f>
        <v>0</v>
      </c>
      <c r="FY7" s="186">
        <f>十二_十三!I15</f>
        <v>0</v>
      </c>
      <c r="FZ7" s="187">
        <f>十二_十三!I21</f>
        <v>0</v>
      </c>
      <c r="GA7" s="187">
        <f>十二_十三!I22</f>
        <v>0</v>
      </c>
      <c r="GB7" s="187">
        <f>十二_十三!I23</f>
        <v>0</v>
      </c>
      <c r="GC7" s="187">
        <f>十二_十三!I24</f>
        <v>0</v>
      </c>
      <c r="GD7" s="187">
        <f>十二_十三!I25</f>
        <v>0</v>
      </c>
      <c r="GE7" s="187">
        <f>十二_十三!I26</f>
        <v>0</v>
      </c>
      <c r="GF7" s="187">
        <f>十二_十三!I27</f>
        <v>0</v>
      </c>
      <c r="GG7" s="189">
        <f>十二_十三!J21</f>
        <v>0</v>
      </c>
      <c r="GH7" s="189">
        <f>十二_十三!J22</f>
        <v>0</v>
      </c>
      <c r="GI7" s="189">
        <f>十二_十三!J23</f>
        <v>0</v>
      </c>
      <c r="GJ7" s="189">
        <f>十二_十三!J24</f>
        <v>0</v>
      </c>
      <c r="GK7" s="189">
        <f>十二_十三!J25</f>
        <v>0</v>
      </c>
      <c r="GL7" s="189">
        <f>十二_十三!J26</f>
        <v>0</v>
      </c>
      <c r="GM7" s="189">
        <f>十二_十三!J27</f>
        <v>0</v>
      </c>
      <c r="GN7" s="189">
        <f>十二_十三!K21</f>
        <v>0</v>
      </c>
      <c r="GO7" s="189">
        <f>十二_十三!K22</f>
        <v>0</v>
      </c>
      <c r="GP7" s="189">
        <f>十二_十三!K23</f>
        <v>0</v>
      </c>
      <c r="GQ7" s="189">
        <f>十二_十三!K24</f>
        <v>0</v>
      </c>
      <c r="GR7" s="189">
        <f>十二_十三!K25</f>
        <v>0</v>
      </c>
      <c r="GS7" s="189">
        <f>十二_十三!K26</f>
        <v>0</v>
      </c>
      <c r="GT7" s="189">
        <f>十二_十三!K27</f>
        <v>0</v>
      </c>
    </row>
    <row r="8" spans="1:248" s="116" customFormat="1" ht="22.5" customHeight="1" x14ac:dyDescent="0.25">
      <c r="CA8" s="116">
        <f>八!N39</f>
        <v>0</v>
      </c>
      <c r="CB8" s="185">
        <f>八!N40</f>
        <v>0</v>
      </c>
      <c r="CC8" s="185">
        <f>八!N41</f>
        <v>0</v>
      </c>
      <c r="CD8" s="185">
        <f>八!N42</f>
        <v>0</v>
      </c>
      <c r="FB8" s="186">
        <f>九_十一!M81</f>
        <v>0</v>
      </c>
      <c r="FC8" s="186">
        <f>九_十一!M82</f>
        <v>0</v>
      </c>
      <c r="FD8" s="186">
        <f>九_十一!M83</f>
        <v>0</v>
      </c>
      <c r="FE8" s="186">
        <f>九_十一!M84</f>
        <v>0</v>
      </c>
      <c r="FF8" s="186">
        <f>九_十一!M85</f>
        <v>0</v>
      </c>
      <c r="FG8" s="186">
        <f>九_十一!M86</f>
        <v>0</v>
      </c>
      <c r="FH8" s="186">
        <f>九_十一!M87</f>
        <v>0</v>
      </c>
      <c r="FI8" s="186">
        <f>九_十一!M88</f>
        <v>0</v>
      </c>
      <c r="FJ8" s="186">
        <f>九_十一!M89</f>
        <v>0</v>
      </c>
      <c r="FK8" s="186">
        <f>九_十一!M90</f>
        <v>0</v>
      </c>
      <c r="FL8" s="186">
        <f>九_十一!M91</f>
        <v>0</v>
      </c>
      <c r="FM8" s="186">
        <f>九_十一!M92</f>
        <v>0</v>
      </c>
      <c r="FN8" s="186">
        <f>九_十一!M93</f>
        <v>0</v>
      </c>
      <c r="FO8" s="186">
        <f>九_十一!M94</f>
        <v>0</v>
      </c>
      <c r="FV8" s="189">
        <f>十二_十三!L12</f>
        <v>0</v>
      </c>
      <c r="FW8" s="189">
        <f>十二_十三!L13</f>
        <v>0</v>
      </c>
      <c r="FX8" s="189">
        <f>十二_十三!L14</f>
        <v>0</v>
      </c>
      <c r="FY8" s="189">
        <f>十二_十三!L15</f>
        <v>0</v>
      </c>
      <c r="FZ8" s="189">
        <f>十二_十三!L21</f>
        <v>0</v>
      </c>
      <c r="GA8" s="189">
        <f>十二_十三!L22</f>
        <v>0</v>
      </c>
      <c r="GB8" s="189">
        <f>十二_十三!L23</f>
        <v>0</v>
      </c>
      <c r="GC8" s="189">
        <f>十二_十三!L24</f>
        <v>0</v>
      </c>
      <c r="GD8" s="189">
        <f>十二_十三!L25</f>
        <v>0</v>
      </c>
      <c r="GE8" s="189">
        <f>十二_十三!L26</f>
        <v>0</v>
      </c>
      <c r="GF8" s="189">
        <f>十二_十三!L27</f>
        <v>0</v>
      </c>
      <c r="GG8" s="189">
        <f>十二_十三!M21</f>
        <v>0</v>
      </c>
      <c r="GH8" s="189">
        <f>十二_十三!M22</f>
        <v>0</v>
      </c>
      <c r="GI8" s="189">
        <f>十二_十三!M23</f>
        <v>0</v>
      </c>
      <c r="GJ8" s="189">
        <f>十二_十三!M24</f>
        <v>0</v>
      </c>
      <c r="GK8" s="189">
        <f>十二_十三!M25</f>
        <v>0</v>
      </c>
      <c r="GL8" s="189">
        <f>十二_十三!M26</f>
        <v>0</v>
      </c>
      <c r="GM8" s="189">
        <f>十二_十三!M27</f>
        <v>0</v>
      </c>
      <c r="GN8" s="189">
        <f>十二_十三!N21</f>
        <v>0</v>
      </c>
      <c r="GO8" s="189">
        <f>十二_十三!N22</f>
        <v>0</v>
      </c>
      <c r="GP8" s="189">
        <f>十二_十三!N23</f>
        <v>0</v>
      </c>
      <c r="GQ8" s="189">
        <f>十二_十三!N24</f>
        <v>0</v>
      </c>
      <c r="GR8" s="189">
        <f>十二_十三!N25</f>
        <v>0</v>
      </c>
      <c r="GS8" s="189">
        <f>十二_十三!N26</f>
        <v>0</v>
      </c>
      <c r="GT8" s="189">
        <f>十二_十三!N27</f>
        <v>0</v>
      </c>
    </row>
    <row r="9" spans="1:248" s="116" customFormat="1" ht="22.5" customHeight="1" x14ac:dyDescent="0.25">
      <c r="FB9" s="115"/>
    </row>
    <row r="10" spans="1:248" s="116" customFormat="1" ht="22.5" customHeight="1" x14ac:dyDescent="0.25">
      <c r="FB10" s="115"/>
    </row>
    <row r="11" spans="1:248" s="116" customFormat="1" ht="22.5" customHeight="1" x14ac:dyDescent="0.25">
      <c r="FB11" s="115"/>
    </row>
    <row r="12" spans="1:248" s="116" customFormat="1" ht="22.5" customHeight="1" x14ac:dyDescent="0.25">
      <c r="FB12" s="115"/>
    </row>
    <row r="13" spans="1:248" s="116" customFormat="1" ht="22.5" customHeight="1" x14ac:dyDescent="0.25">
      <c r="FB13" s="115"/>
    </row>
    <row r="14" spans="1:248" s="116" customFormat="1" ht="22.5" customHeight="1" x14ac:dyDescent="0.25">
      <c r="FB14" s="115"/>
    </row>
    <row r="15" spans="1:248" s="116" customFormat="1" ht="22.5" customHeight="1" x14ac:dyDescent="0.25">
      <c r="FB15" s="115"/>
    </row>
    <row r="16" spans="1:248" s="116" customFormat="1" ht="22.5" customHeight="1" x14ac:dyDescent="0.25">
      <c r="FB16" s="115"/>
    </row>
    <row r="17" spans="158:158" s="116" customFormat="1" ht="22.5" customHeight="1" x14ac:dyDescent="0.25">
      <c r="FB17" s="115"/>
    </row>
  </sheetData>
  <mergeCells count="172">
    <mergeCell ref="HP4:HQ4"/>
    <mergeCell ref="HR4:HS4"/>
    <mergeCell ref="HT4:HU4"/>
    <mergeCell ref="HV4:HW4"/>
    <mergeCell ref="HX4:HY4"/>
    <mergeCell ref="HJ2:HY2"/>
    <mergeCell ref="HJ3:HM3"/>
    <mergeCell ref="HN3:HQ3"/>
    <mergeCell ref="IN2:IN5"/>
    <mergeCell ref="HR3:HU3"/>
    <mergeCell ref="HV3:HY3"/>
    <mergeCell ref="HL4:HM4"/>
    <mergeCell ref="HN4:HO4"/>
    <mergeCell ref="HJ4:HK4"/>
    <mergeCell ref="II1:IN1"/>
    <mergeCell ref="HZ1:IG1"/>
    <mergeCell ref="HZ2:IA4"/>
    <mergeCell ref="IB2:ID4"/>
    <mergeCell ref="IE2:IG4"/>
    <mergeCell ref="IK2:IK5"/>
    <mergeCell ref="IL2:IL5"/>
    <mergeCell ref="IH2:IH5"/>
    <mergeCell ref="II2:II5"/>
    <mergeCell ref="IM2:IM5"/>
    <mergeCell ref="IJ2:IJ5"/>
    <mergeCell ref="EV3:EV5"/>
    <mergeCell ref="EW3:EW5"/>
    <mergeCell ref="EO2:EO5"/>
    <mergeCell ref="EP2:EP5"/>
    <mergeCell ref="EQ2:EQ5"/>
    <mergeCell ref="EX3:EX5"/>
    <mergeCell ref="EY3:EY5"/>
    <mergeCell ref="EZ3:EZ5"/>
    <mergeCell ref="ER2:ER5"/>
    <mergeCell ref="ES2:ES5"/>
    <mergeCell ref="ET2:ET5"/>
    <mergeCell ref="EU2:EU5"/>
    <mergeCell ref="DS3:DS5"/>
    <mergeCell ref="ED3:ED5"/>
    <mergeCell ref="EE3:EE5"/>
    <mergeCell ref="EF3:EF5"/>
    <mergeCell ref="EG3:EG5"/>
    <mergeCell ref="EI3:EI5"/>
    <mergeCell ref="EJ3:EJ5"/>
    <mergeCell ref="EH2:EH5"/>
    <mergeCell ref="EI2:EN2"/>
    <mergeCell ref="EK3:EK5"/>
    <mergeCell ref="EL3:EL5"/>
    <mergeCell ref="EM3:EM5"/>
    <mergeCell ref="EN3:EN5"/>
    <mergeCell ref="DD3:DD5"/>
    <mergeCell ref="DE3:DE5"/>
    <mergeCell ref="DA3:DA5"/>
    <mergeCell ref="DB3:DB5"/>
    <mergeCell ref="DJ3:DJ5"/>
    <mergeCell ref="DK3:DK5"/>
    <mergeCell ref="DT3:DT5"/>
    <mergeCell ref="DQ2:DQ5"/>
    <mergeCell ref="DR2:DR5"/>
    <mergeCell ref="DJ2:DO2"/>
    <mergeCell ref="DP2:DP5"/>
    <mergeCell ref="DS2:EG2"/>
    <mergeCell ref="DU3:DU5"/>
    <mergeCell ref="DV3:DV5"/>
    <mergeCell ref="EC3:EC5"/>
    <mergeCell ref="DL4:DM4"/>
    <mergeCell ref="DN4:DO4"/>
    <mergeCell ref="EA3:EA5"/>
    <mergeCell ref="EB3:EB5"/>
    <mergeCell ref="DW3:DW5"/>
    <mergeCell ref="DX3:DX5"/>
    <mergeCell ref="DY3:DY5"/>
    <mergeCell ref="DZ3:DZ5"/>
    <mergeCell ref="DL3:DO3"/>
    <mergeCell ref="CN3:CN5"/>
    <mergeCell ref="CO3:CR4"/>
    <mergeCell ref="CS3:CS5"/>
    <mergeCell ref="CT3:CT5"/>
    <mergeCell ref="DC3:DC5"/>
    <mergeCell ref="CV3:CV5"/>
    <mergeCell ref="CW3:CW5"/>
    <mergeCell ref="CX3:CX5"/>
    <mergeCell ref="CY3:CY5"/>
    <mergeCell ref="HB3:HD4"/>
    <mergeCell ref="FG3:FG5"/>
    <mergeCell ref="FH3:FH5"/>
    <mergeCell ref="FI3:FI5"/>
    <mergeCell ref="FJ3:FJ5"/>
    <mergeCell ref="FK3:FK5"/>
    <mergeCell ref="FL3:FL5"/>
    <mergeCell ref="FM3:FM5"/>
    <mergeCell ref="FN3:FN5"/>
    <mergeCell ref="FO3:FO5"/>
    <mergeCell ref="FV3:FW4"/>
    <mergeCell ref="FT2:FT5"/>
    <mergeCell ref="FU2:FU5"/>
    <mergeCell ref="FV2:FY2"/>
    <mergeCell ref="FP2:FP5"/>
    <mergeCell ref="FQ2:FQ5"/>
    <mergeCell ref="FR2:FR5"/>
    <mergeCell ref="BY1:CD1"/>
    <mergeCell ref="CE1:DO1"/>
    <mergeCell ref="DP1:ER1"/>
    <mergeCell ref="HF2:HF5"/>
    <mergeCell ref="HG2:HG5"/>
    <mergeCell ref="HH2:HH5"/>
    <mergeCell ref="HI2:HI5"/>
    <mergeCell ref="HF1:HY1"/>
    <mergeCell ref="EV2:FA2"/>
    <mergeCell ref="FA3:FA5"/>
    <mergeCell ref="FB3:FB5"/>
    <mergeCell ref="FC3:FC5"/>
    <mergeCell ref="FD3:FD5"/>
    <mergeCell ref="FE3:FE5"/>
    <mergeCell ref="FF3:FF5"/>
    <mergeCell ref="FZ2:GT2"/>
    <mergeCell ref="GU2:GU5"/>
    <mergeCell ref="GV2:HE2"/>
    <mergeCell ref="FX3:FY4"/>
    <mergeCell ref="FZ3:GF4"/>
    <mergeCell ref="GG3:GM4"/>
    <mergeCell ref="GN3:GT4"/>
    <mergeCell ref="GV3:GX4"/>
    <mergeCell ref="GY3:HA4"/>
    <mergeCell ref="A1:A5"/>
    <mergeCell ref="B1:B5"/>
    <mergeCell ref="C1:C5"/>
    <mergeCell ref="D1:D5"/>
    <mergeCell ref="FS1:GT1"/>
    <mergeCell ref="GU1:HE1"/>
    <mergeCell ref="HE3:HE5"/>
    <mergeCell ref="ES1:FR1"/>
    <mergeCell ref="FB2:FO2"/>
    <mergeCell ref="FS2:FS5"/>
    <mergeCell ref="CA2:CD2"/>
    <mergeCell ref="G4:G5"/>
    <mergeCell ref="H4:H5"/>
    <mergeCell ref="I3:I5"/>
    <mergeCell ref="AM3:AY4"/>
    <mergeCell ref="CV2:DI2"/>
    <mergeCell ref="K1:BX1"/>
    <mergeCell ref="L3:M4"/>
    <mergeCell ref="CS2:CU2"/>
    <mergeCell ref="E1:J1"/>
    <mergeCell ref="CE2:CE5"/>
    <mergeCell ref="CF2:CR2"/>
    <mergeCell ref="CU3:CU5"/>
    <mergeCell ref="F4:F5"/>
    <mergeCell ref="I2:J2"/>
    <mergeCell ref="CZ3:CZ5"/>
    <mergeCell ref="DF3:DF5"/>
    <mergeCell ref="DG3:DG5"/>
    <mergeCell ref="DH3:DH5"/>
    <mergeCell ref="DI3:DI5"/>
    <mergeCell ref="E2:H2"/>
    <mergeCell ref="K2:K5"/>
    <mergeCell ref="N2:BX2"/>
    <mergeCell ref="BY2:BY5"/>
    <mergeCell ref="BZ2:BZ5"/>
    <mergeCell ref="E3:F3"/>
    <mergeCell ref="G3:H3"/>
    <mergeCell ref="J3:J5"/>
    <mergeCell ref="N3:Z4"/>
    <mergeCell ref="AA3:AL4"/>
    <mergeCell ref="E4:E5"/>
    <mergeCell ref="AZ3:BL4"/>
    <mergeCell ref="BM3:BX4"/>
    <mergeCell ref="CA3:CD4"/>
    <mergeCell ref="CF3:CH4"/>
    <mergeCell ref="CI3:CK4"/>
    <mergeCell ref="CL3:CL5"/>
    <mergeCell ref="CM3:CM5"/>
  </mergeCells>
  <phoneticPr fontId="17" type="noConversion"/>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91"/>
  <sheetViews>
    <sheetView showGridLines="0" topLeftCell="A64" workbookViewId="0">
      <selection activeCell="E89" sqref="E89"/>
    </sheetView>
  </sheetViews>
  <sheetFormatPr defaultRowHeight="16.5" x14ac:dyDescent="0.25"/>
  <cols>
    <col min="1" max="1" width="1" customWidth="1"/>
    <col min="2" max="2" width="56.375" customWidth="1"/>
    <col min="3" max="3" width="1.375" customWidth="1"/>
    <col min="4" max="4" width="4.875" customWidth="1"/>
    <col min="5" max="6" width="14" customWidth="1"/>
  </cols>
  <sheetData>
    <row r="1" spans="2:6" x14ac:dyDescent="0.25">
      <c r="B1" s="155" t="s">
        <v>508</v>
      </c>
      <c r="C1" s="155"/>
      <c r="D1" s="162"/>
      <c r="E1" s="162"/>
      <c r="F1" s="162"/>
    </row>
    <row r="2" spans="2:6" x14ac:dyDescent="0.25">
      <c r="B2" s="155" t="s">
        <v>509</v>
      </c>
      <c r="C2" s="155"/>
      <c r="D2" s="162"/>
      <c r="E2" s="162"/>
      <c r="F2" s="162"/>
    </row>
    <row r="3" spans="2:6" x14ac:dyDescent="0.25">
      <c r="B3" s="156"/>
      <c r="C3" s="156"/>
      <c r="D3" s="163"/>
      <c r="E3" s="163"/>
      <c r="F3" s="163"/>
    </row>
    <row r="4" spans="2:6" ht="49.5" x14ac:dyDescent="0.25">
      <c r="B4" s="156" t="s">
        <v>510</v>
      </c>
      <c r="C4" s="156"/>
      <c r="D4" s="163"/>
      <c r="E4" s="163"/>
      <c r="F4" s="163"/>
    </row>
    <row r="5" spans="2:6" x14ac:dyDescent="0.25">
      <c r="B5" s="156"/>
      <c r="C5" s="156"/>
      <c r="D5" s="163"/>
      <c r="E5" s="163"/>
      <c r="F5" s="163"/>
    </row>
    <row r="6" spans="2:6" x14ac:dyDescent="0.25">
      <c r="B6" s="155" t="s">
        <v>511</v>
      </c>
      <c r="C6" s="155"/>
      <c r="D6" s="162"/>
      <c r="E6" s="162" t="s">
        <v>512</v>
      </c>
      <c r="F6" s="162" t="s">
        <v>513</v>
      </c>
    </row>
    <row r="7" spans="2:6" ht="17.25" thickBot="1" x14ac:dyDescent="0.3">
      <c r="B7" s="156"/>
      <c r="C7" s="156"/>
      <c r="D7" s="163"/>
      <c r="E7" s="163"/>
      <c r="F7" s="163"/>
    </row>
    <row r="8" spans="2:6" ht="66" x14ac:dyDescent="0.25">
      <c r="B8" s="157" t="s">
        <v>514</v>
      </c>
      <c r="C8" s="158"/>
      <c r="D8" s="164"/>
      <c r="E8" s="164">
        <v>1</v>
      </c>
      <c r="F8" s="165"/>
    </row>
    <row r="9" spans="2:6" ht="17.25" thickBot="1" x14ac:dyDescent="0.3">
      <c r="B9" s="159"/>
      <c r="C9" s="160"/>
      <c r="D9" s="166"/>
      <c r="E9" s="167" t="s">
        <v>515</v>
      </c>
      <c r="F9" s="168" t="s">
        <v>516</v>
      </c>
    </row>
    <row r="10" spans="2:6" ht="17.25" thickBot="1" x14ac:dyDescent="0.3">
      <c r="B10" s="156"/>
      <c r="C10" s="156"/>
      <c r="D10" s="163"/>
      <c r="E10" s="163"/>
      <c r="F10" s="163"/>
    </row>
    <row r="11" spans="2:6" ht="33" x14ac:dyDescent="0.25">
      <c r="B11" s="157" t="s">
        <v>517</v>
      </c>
      <c r="C11" s="158"/>
      <c r="D11" s="164"/>
      <c r="E11" s="164">
        <v>86</v>
      </c>
      <c r="F11" s="165"/>
    </row>
    <row r="12" spans="2:6" x14ac:dyDescent="0.25">
      <c r="B12" s="161"/>
      <c r="C12" s="156"/>
      <c r="D12" s="163"/>
      <c r="E12" s="169" t="s">
        <v>518</v>
      </c>
      <c r="F12" s="170" t="s">
        <v>516</v>
      </c>
    </row>
    <row r="13" spans="2:6" x14ac:dyDescent="0.25">
      <c r="B13" s="161"/>
      <c r="C13" s="156"/>
      <c r="D13" s="163"/>
      <c r="E13" s="169" t="s">
        <v>519</v>
      </c>
      <c r="F13" s="170"/>
    </row>
    <row r="14" spans="2:6" x14ac:dyDescent="0.25">
      <c r="B14" s="161"/>
      <c r="C14" s="156"/>
      <c r="D14" s="163"/>
      <c r="E14" s="169" t="s">
        <v>520</v>
      </c>
      <c r="F14" s="170"/>
    </row>
    <row r="15" spans="2:6" x14ac:dyDescent="0.25">
      <c r="B15" s="161"/>
      <c r="C15" s="156"/>
      <c r="D15" s="163"/>
      <c r="E15" s="169" t="s">
        <v>521</v>
      </c>
      <c r="F15" s="170"/>
    </row>
    <row r="16" spans="2:6" x14ac:dyDescent="0.25">
      <c r="B16" s="161"/>
      <c r="C16" s="156"/>
      <c r="D16" s="163"/>
      <c r="E16" s="169" t="s">
        <v>522</v>
      </c>
      <c r="F16" s="170"/>
    </row>
    <row r="17" spans="2:6" x14ac:dyDescent="0.25">
      <c r="B17" s="161"/>
      <c r="C17" s="156"/>
      <c r="D17" s="163"/>
      <c r="E17" s="169" t="s">
        <v>523</v>
      </c>
      <c r="F17" s="170"/>
    </row>
    <row r="18" spans="2:6" x14ac:dyDescent="0.25">
      <c r="B18" s="161"/>
      <c r="C18" s="156"/>
      <c r="D18" s="163"/>
      <c r="E18" s="169" t="s">
        <v>524</v>
      </c>
      <c r="F18" s="170"/>
    </row>
    <row r="19" spans="2:6" x14ac:dyDescent="0.25">
      <c r="B19" s="161"/>
      <c r="C19" s="156"/>
      <c r="D19" s="163"/>
      <c r="E19" s="169" t="s">
        <v>525</v>
      </c>
      <c r="F19" s="170"/>
    </row>
    <row r="20" spans="2:6" ht="33" x14ac:dyDescent="0.25">
      <c r="B20" s="161"/>
      <c r="C20" s="156"/>
      <c r="D20" s="163"/>
      <c r="E20" s="169" t="s">
        <v>526</v>
      </c>
      <c r="F20" s="170"/>
    </row>
    <row r="21" spans="2:6" x14ac:dyDescent="0.25">
      <c r="B21" s="161"/>
      <c r="C21" s="156"/>
      <c r="D21" s="163"/>
      <c r="E21" s="169" t="s">
        <v>527</v>
      </c>
      <c r="F21" s="170"/>
    </row>
    <row r="22" spans="2:6" x14ac:dyDescent="0.25">
      <c r="B22" s="161"/>
      <c r="C22" s="156"/>
      <c r="D22" s="163"/>
      <c r="E22" s="169" t="s">
        <v>528</v>
      </c>
      <c r="F22" s="170"/>
    </row>
    <row r="23" spans="2:6" x14ac:dyDescent="0.25">
      <c r="B23" s="161"/>
      <c r="C23" s="156"/>
      <c r="D23" s="163"/>
      <c r="E23" s="169" t="s">
        <v>529</v>
      </c>
      <c r="F23" s="170"/>
    </row>
    <row r="24" spans="2:6" x14ac:dyDescent="0.25">
      <c r="B24" s="161"/>
      <c r="C24" s="156"/>
      <c r="D24" s="163"/>
      <c r="E24" s="169" t="s">
        <v>530</v>
      </c>
      <c r="F24" s="170"/>
    </row>
    <row r="25" spans="2:6" x14ac:dyDescent="0.25">
      <c r="B25" s="161"/>
      <c r="C25" s="156"/>
      <c r="D25" s="163"/>
      <c r="E25" s="169" t="s">
        <v>531</v>
      </c>
      <c r="F25" s="170"/>
    </row>
    <row r="26" spans="2:6" x14ac:dyDescent="0.25">
      <c r="B26" s="161"/>
      <c r="C26" s="156"/>
      <c r="D26" s="163"/>
      <c r="E26" s="169" t="s">
        <v>532</v>
      </c>
      <c r="F26" s="170"/>
    </row>
    <row r="27" spans="2:6" x14ac:dyDescent="0.25">
      <c r="B27" s="161"/>
      <c r="C27" s="156"/>
      <c r="D27" s="163"/>
      <c r="E27" s="169" t="s">
        <v>533</v>
      </c>
      <c r="F27" s="170"/>
    </row>
    <row r="28" spans="2:6" x14ac:dyDescent="0.25">
      <c r="B28" s="161"/>
      <c r="C28" s="156"/>
      <c r="D28" s="163"/>
      <c r="E28" s="169" t="s">
        <v>534</v>
      </c>
      <c r="F28" s="170"/>
    </row>
    <row r="29" spans="2:6" x14ac:dyDescent="0.25">
      <c r="B29" s="161"/>
      <c r="C29" s="156"/>
      <c r="D29" s="163"/>
      <c r="E29" s="169" t="s">
        <v>535</v>
      </c>
      <c r="F29" s="170"/>
    </row>
    <row r="30" spans="2:6" x14ac:dyDescent="0.25">
      <c r="B30" s="161"/>
      <c r="C30" s="156"/>
      <c r="D30" s="163"/>
      <c r="E30" s="169" t="s">
        <v>536</v>
      </c>
      <c r="F30" s="170" t="s">
        <v>516</v>
      </c>
    </row>
    <row r="31" spans="2:6" x14ac:dyDescent="0.25">
      <c r="B31" s="161"/>
      <c r="C31" s="156"/>
      <c r="D31" s="163"/>
      <c r="E31" s="169" t="s">
        <v>537</v>
      </c>
      <c r="F31" s="170"/>
    </row>
    <row r="32" spans="2:6" x14ac:dyDescent="0.25">
      <c r="B32" s="161"/>
      <c r="C32" s="156"/>
      <c r="D32" s="163"/>
      <c r="E32" s="169" t="s">
        <v>538</v>
      </c>
      <c r="F32" s="170" t="s">
        <v>516</v>
      </c>
    </row>
    <row r="33" spans="2:6" x14ac:dyDescent="0.25">
      <c r="B33" s="161"/>
      <c r="C33" s="156"/>
      <c r="D33" s="163"/>
      <c r="E33" s="169" t="s">
        <v>539</v>
      </c>
      <c r="F33" s="170"/>
    </row>
    <row r="34" spans="2:6" x14ac:dyDescent="0.25">
      <c r="B34" s="161"/>
      <c r="C34" s="156"/>
      <c r="D34" s="163"/>
      <c r="E34" s="169" t="s">
        <v>540</v>
      </c>
      <c r="F34" s="170"/>
    </row>
    <row r="35" spans="2:6" x14ac:dyDescent="0.25">
      <c r="B35" s="161"/>
      <c r="C35" s="156"/>
      <c r="D35" s="163"/>
      <c r="E35" s="169" t="s">
        <v>541</v>
      </c>
      <c r="F35" s="170"/>
    </row>
    <row r="36" spans="2:6" x14ac:dyDescent="0.25">
      <c r="B36" s="161"/>
      <c r="C36" s="156"/>
      <c r="D36" s="163"/>
      <c r="E36" s="169" t="s">
        <v>542</v>
      </c>
      <c r="F36" s="170"/>
    </row>
    <row r="37" spans="2:6" x14ac:dyDescent="0.25">
      <c r="B37" s="161"/>
      <c r="C37" s="156"/>
      <c r="D37" s="163"/>
      <c r="E37" s="169" t="s">
        <v>543</v>
      </c>
      <c r="F37" s="170"/>
    </row>
    <row r="38" spans="2:6" x14ac:dyDescent="0.25">
      <c r="B38" s="161"/>
      <c r="C38" s="156"/>
      <c r="D38" s="163"/>
      <c r="E38" s="169" t="s">
        <v>544</v>
      </c>
      <c r="F38" s="170" t="s">
        <v>516</v>
      </c>
    </row>
    <row r="39" spans="2:6" x14ac:dyDescent="0.25">
      <c r="B39" s="161"/>
      <c r="C39" s="156"/>
      <c r="D39" s="163"/>
      <c r="E39" s="169" t="s">
        <v>545</v>
      </c>
      <c r="F39" s="170"/>
    </row>
    <row r="40" spans="2:6" x14ac:dyDescent="0.25">
      <c r="B40" s="161"/>
      <c r="C40" s="156"/>
      <c r="D40" s="163"/>
      <c r="E40" s="169" t="s">
        <v>546</v>
      </c>
      <c r="F40" s="170" t="s">
        <v>516</v>
      </c>
    </row>
    <row r="41" spans="2:6" x14ac:dyDescent="0.25">
      <c r="B41" s="161"/>
      <c r="C41" s="156"/>
      <c r="D41" s="163"/>
      <c r="E41" s="169" t="s">
        <v>547</v>
      </c>
      <c r="F41" s="170"/>
    </row>
    <row r="42" spans="2:6" ht="33" x14ac:dyDescent="0.25">
      <c r="B42" s="161"/>
      <c r="C42" s="156"/>
      <c r="D42" s="163"/>
      <c r="E42" s="169" t="s">
        <v>548</v>
      </c>
      <c r="F42" s="170"/>
    </row>
    <row r="43" spans="2:6" x14ac:dyDescent="0.25">
      <c r="B43" s="161"/>
      <c r="C43" s="156"/>
      <c r="D43" s="163"/>
      <c r="E43" s="169" t="s">
        <v>549</v>
      </c>
      <c r="F43" s="170"/>
    </row>
    <row r="44" spans="2:6" ht="33" x14ac:dyDescent="0.25">
      <c r="B44" s="161"/>
      <c r="C44" s="156"/>
      <c r="D44" s="163"/>
      <c r="E44" s="169" t="s">
        <v>550</v>
      </c>
      <c r="F44" s="170"/>
    </row>
    <row r="45" spans="2:6" x14ac:dyDescent="0.25">
      <c r="B45" s="161"/>
      <c r="C45" s="156"/>
      <c r="D45" s="163"/>
      <c r="E45" s="169" t="s">
        <v>551</v>
      </c>
      <c r="F45" s="170"/>
    </row>
    <row r="46" spans="2:6" ht="33" x14ac:dyDescent="0.25">
      <c r="B46" s="161"/>
      <c r="C46" s="156"/>
      <c r="D46" s="163"/>
      <c r="E46" s="169" t="s">
        <v>552</v>
      </c>
      <c r="F46" s="170"/>
    </row>
    <row r="47" spans="2:6" ht="33" x14ac:dyDescent="0.25">
      <c r="B47" s="161"/>
      <c r="C47" s="156"/>
      <c r="D47" s="163"/>
      <c r="E47" s="169" t="s">
        <v>553</v>
      </c>
      <c r="F47" s="170"/>
    </row>
    <row r="48" spans="2:6" ht="33" x14ac:dyDescent="0.25">
      <c r="B48" s="161"/>
      <c r="C48" s="156"/>
      <c r="D48" s="163"/>
      <c r="E48" s="169" t="s">
        <v>554</v>
      </c>
      <c r="F48" s="170"/>
    </row>
    <row r="49" spans="2:6" ht="33" x14ac:dyDescent="0.25">
      <c r="B49" s="161"/>
      <c r="C49" s="156"/>
      <c r="D49" s="163"/>
      <c r="E49" s="169" t="s">
        <v>555</v>
      </c>
      <c r="F49" s="170"/>
    </row>
    <row r="50" spans="2:6" x14ac:dyDescent="0.25">
      <c r="B50" s="161"/>
      <c r="C50" s="156"/>
      <c r="D50" s="163"/>
      <c r="E50" s="169" t="s">
        <v>556</v>
      </c>
      <c r="F50" s="170"/>
    </row>
    <row r="51" spans="2:6" x14ac:dyDescent="0.25">
      <c r="B51" s="161"/>
      <c r="C51" s="156"/>
      <c r="D51" s="163"/>
      <c r="E51" s="169" t="s">
        <v>557</v>
      </c>
      <c r="F51" s="170"/>
    </row>
    <row r="52" spans="2:6" x14ac:dyDescent="0.25">
      <c r="B52" s="161"/>
      <c r="C52" s="156"/>
      <c r="D52" s="163"/>
      <c r="E52" s="169" t="s">
        <v>558</v>
      </c>
      <c r="F52" s="170"/>
    </row>
    <row r="53" spans="2:6" x14ac:dyDescent="0.25">
      <c r="B53" s="161"/>
      <c r="C53" s="156"/>
      <c r="D53" s="163"/>
      <c r="E53" s="169" t="s">
        <v>559</v>
      </c>
      <c r="F53" s="170"/>
    </row>
    <row r="54" spans="2:6" ht="33" x14ac:dyDescent="0.25">
      <c r="B54" s="161"/>
      <c r="C54" s="156"/>
      <c r="D54" s="163"/>
      <c r="E54" s="169" t="s">
        <v>560</v>
      </c>
      <c r="F54" s="170"/>
    </row>
    <row r="55" spans="2:6" ht="33" x14ac:dyDescent="0.25">
      <c r="B55" s="161"/>
      <c r="C55" s="156"/>
      <c r="D55" s="163"/>
      <c r="E55" s="169" t="s">
        <v>561</v>
      </c>
      <c r="F55" s="170"/>
    </row>
    <row r="56" spans="2:6" ht="33" x14ac:dyDescent="0.25">
      <c r="B56" s="161"/>
      <c r="C56" s="156"/>
      <c r="D56" s="163"/>
      <c r="E56" s="169" t="s">
        <v>562</v>
      </c>
      <c r="F56" s="170"/>
    </row>
    <row r="57" spans="2:6" ht="33" x14ac:dyDescent="0.25">
      <c r="B57" s="161"/>
      <c r="C57" s="156"/>
      <c r="D57" s="163"/>
      <c r="E57" s="169" t="s">
        <v>563</v>
      </c>
      <c r="F57" s="170"/>
    </row>
    <row r="58" spans="2:6" ht="33" x14ac:dyDescent="0.25">
      <c r="B58" s="161"/>
      <c r="C58" s="156"/>
      <c r="D58" s="163"/>
      <c r="E58" s="169" t="s">
        <v>564</v>
      </c>
      <c r="F58" s="170"/>
    </row>
    <row r="59" spans="2:6" ht="33" x14ac:dyDescent="0.25">
      <c r="B59" s="161"/>
      <c r="C59" s="156"/>
      <c r="D59" s="163"/>
      <c r="E59" s="169" t="s">
        <v>565</v>
      </c>
      <c r="F59" s="170"/>
    </row>
    <row r="60" spans="2:6" x14ac:dyDescent="0.25">
      <c r="B60" s="161"/>
      <c r="C60" s="156"/>
      <c r="D60" s="163"/>
      <c r="E60" s="169" t="s">
        <v>566</v>
      </c>
      <c r="F60" s="170"/>
    </row>
    <row r="61" spans="2:6" ht="33" x14ac:dyDescent="0.25">
      <c r="B61" s="161"/>
      <c r="C61" s="156"/>
      <c r="D61" s="163"/>
      <c r="E61" s="169" t="s">
        <v>567</v>
      </c>
      <c r="F61" s="170"/>
    </row>
    <row r="62" spans="2:6" ht="33" x14ac:dyDescent="0.25">
      <c r="B62" s="161"/>
      <c r="C62" s="156"/>
      <c r="D62" s="163"/>
      <c r="E62" s="169" t="s">
        <v>568</v>
      </c>
      <c r="F62" s="170"/>
    </row>
    <row r="63" spans="2:6" ht="33" x14ac:dyDescent="0.25">
      <c r="B63" s="161"/>
      <c r="C63" s="156"/>
      <c r="D63" s="163"/>
      <c r="E63" s="169" t="s">
        <v>569</v>
      </c>
      <c r="F63" s="170"/>
    </row>
    <row r="64" spans="2:6" ht="33" x14ac:dyDescent="0.25">
      <c r="B64" s="161"/>
      <c r="C64" s="156"/>
      <c r="D64" s="163"/>
      <c r="E64" s="169" t="s">
        <v>570</v>
      </c>
      <c r="F64" s="170"/>
    </row>
    <row r="65" spans="2:6" ht="33" x14ac:dyDescent="0.25">
      <c r="B65" s="161"/>
      <c r="C65" s="156"/>
      <c r="D65" s="163"/>
      <c r="E65" s="169" t="s">
        <v>571</v>
      </c>
      <c r="F65" s="170"/>
    </row>
    <row r="66" spans="2:6" x14ac:dyDescent="0.25">
      <c r="B66" s="161"/>
      <c r="C66" s="156"/>
      <c r="D66" s="163"/>
      <c r="E66" s="169" t="s">
        <v>572</v>
      </c>
      <c r="F66" s="170"/>
    </row>
    <row r="67" spans="2:6" ht="33" x14ac:dyDescent="0.25">
      <c r="B67" s="161"/>
      <c r="C67" s="156"/>
      <c r="D67" s="163"/>
      <c r="E67" s="169" t="s">
        <v>573</v>
      </c>
      <c r="F67" s="170"/>
    </row>
    <row r="68" spans="2:6" ht="33" x14ac:dyDescent="0.25">
      <c r="B68" s="161"/>
      <c r="C68" s="156"/>
      <c r="D68" s="163"/>
      <c r="E68" s="169" t="s">
        <v>574</v>
      </c>
      <c r="F68" s="170"/>
    </row>
    <row r="69" spans="2:6" x14ac:dyDescent="0.25">
      <c r="B69" s="161"/>
      <c r="C69" s="156"/>
      <c r="D69" s="163"/>
      <c r="E69" s="169" t="s">
        <v>575</v>
      </c>
      <c r="F69" s="170" t="s">
        <v>516</v>
      </c>
    </row>
    <row r="70" spans="2:6" x14ac:dyDescent="0.25">
      <c r="B70" s="161"/>
      <c r="C70" s="156"/>
      <c r="D70" s="163"/>
      <c r="E70" s="169" t="s">
        <v>576</v>
      </c>
      <c r="F70" s="170"/>
    </row>
    <row r="71" spans="2:6" x14ac:dyDescent="0.25">
      <c r="B71" s="161"/>
      <c r="C71" s="156"/>
      <c r="D71" s="163"/>
      <c r="E71" s="169" t="s">
        <v>577</v>
      </c>
      <c r="F71" s="170"/>
    </row>
    <row r="72" spans="2:6" x14ac:dyDescent="0.25">
      <c r="B72" s="161"/>
      <c r="C72" s="156"/>
      <c r="D72" s="163"/>
      <c r="E72" s="169" t="s">
        <v>578</v>
      </c>
      <c r="F72" s="170"/>
    </row>
    <row r="73" spans="2:6" x14ac:dyDescent="0.25">
      <c r="B73" s="161"/>
      <c r="C73" s="156"/>
      <c r="D73" s="163"/>
      <c r="E73" s="169" t="s">
        <v>579</v>
      </c>
      <c r="F73" s="170"/>
    </row>
    <row r="74" spans="2:6" x14ac:dyDescent="0.25">
      <c r="B74" s="161"/>
      <c r="C74" s="156"/>
      <c r="D74" s="163"/>
      <c r="E74" s="169" t="s">
        <v>580</v>
      </c>
      <c r="F74" s="170"/>
    </row>
    <row r="75" spans="2:6" x14ac:dyDescent="0.25">
      <c r="B75" s="161"/>
      <c r="C75" s="156"/>
      <c r="D75" s="163"/>
      <c r="E75" s="169" t="s">
        <v>581</v>
      </c>
      <c r="F75" s="170"/>
    </row>
    <row r="76" spans="2:6" x14ac:dyDescent="0.25">
      <c r="B76" s="161"/>
      <c r="C76" s="156"/>
      <c r="D76" s="163"/>
      <c r="E76" s="169" t="s">
        <v>582</v>
      </c>
      <c r="F76" s="170"/>
    </row>
    <row r="77" spans="2:6" x14ac:dyDescent="0.25">
      <c r="B77" s="161"/>
      <c r="C77" s="156"/>
      <c r="D77" s="163"/>
      <c r="E77" s="169" t="s">
        <v>583</v>
      </c>
      <c r="F77" s="170"/>
    </row>
    <row r="78" spans="2:6" x14ac:dyDescent="0.25">
      <c r="B78" s="161"/>
      <c r="C78" s="156"/>
      <c r="D78" s="163"/>
      <c r="E78" s="169" t="s">
        <v>584</v>
      </c>
      <c r="F78" s="170"/>
    </row>
    <row r="79" spans="2:6" x14ac:dyDescent="0.25">
      <c r="B79" s="161"/>
      <c r="C79" s="156"/>
      <c r="D79" s="163"/>
      <c r="E79" s="169" t="s">
        <v>585</v>
      </c>
      <c r="F79" s="170"/>
    </row>
    <row r="80" spans="2:6" x14ac:dyDescent="0.25">
      <c r="B80" s="161"/>
      <c r="C80" s="156"/>
      <c r="D80" s="163"/>
      <c r="E80" s="169" t="s">
        <v>586</v>
      </c>
      <c r="F80" s="170"/>
    </row>
    <row r="81" spans="2:6" x14ac:dyDescent="0.25">
      <c r="B81" s="161"/>
      <c r="C81" s="156"/>
      <c r="D81" s="163"/>
      <c r="E81" s="169" t="s">
        <v>587</v>
      </c>
      <c r="F81" s="170"/>
    </row>
    <row r="82" spans="2:6" x14ac:dyDescent="0.25">
      <c r="B82" s="161"/>
      <c r="C82" s="156"/>
      <c r="D82" s="163"/>
      <c r="E82" s="169" t="s">
        <v>588</v>
      </c>
      <c r="F82" s="170"/>
    </row>
    <row r="83" spans="2:6" x14ac:dyDescent="0.25">
      <c r="B83" s="161"/>
      <c r="C83" s="156"/>
      <c r="D83" s="163"/>
      <c r="E83" s="169" t="s">
        <v>589</v>
      </c>
      <c r="F83" s="170"/>
    </row>
    <row r="84" spans="2:6" x14ac:dyDescent="0.25">
      <c r="B84" s="161"/>
      <c r="C84" s="156"/>
      <c r="D84" s="163"/>
      <c r="E84" s="169" t="s">
        <v>590</v>
      </c>
      <c r="F84" s="170"/>
    </row>
    <row r="85" spans="2:6" x14ac:dyDescent="0.25">
      <c r="B85" s="161"/>
      <c r="C85" s="156"/>
      <c r="D85" s="163"/>
      <c r="E85" s="169" t="s">
        <v>591</v>
      </c>
      <c r="F85" s="170"/>
    </row>
    <row r="86" spans="2:6" x14ac:dyDescent="0.25">
      <c r="B86" s="161"/>
      <c r="C86" s="156"/>
      <c r="D86" s="163"/>
      <c r="E86" s="169" t="s">
        <v>592</v>
      </c>
      <c r="F86" s="170"/>
    </row>
    <row r="87" spans="2:6" x14ac:dyDescent="0.25">
      <c r="B87" s="161"/>
      <c r="C87" s="156"/>
      <c r="D87" s="163"/>
      <c r="E87" s="169" t="s">
        <v>593</v>
      </c>
      <c r="F87" s="170"/>
    </row>
    <row r="88" spans="2:6" x14ac:dyDescent="0.25">
      <c r="B88" s="161"/>
      <c r="C88" s="156"/>
      <c r="D88" s="163"/>
      <c r="E88" s="169" t="s">
        <v>594</v>
      </c>
      <c r="F88" s="170"/>
    </row>
    <row r="89" spans="2:6" ht="17.25" thickBot="1" x14ac:dyDescent="0.3">
      <c r="B89" s="159"/>
      <c r="C89" s="160"/>
      <c r="D89" s="166"/>
      <c r="E89" s="167" t="s">
        <v>595</v>
      </c>
      <c r="F89" s="168"/>
    </row>
    <row r="90" spans="2:6" x14ac:dyDescent="0.25">
      <c r="B90" s="156"/>
      <c r="C90" s="156"/>
      <c r="D90" s="163"/>
      <c r="E90" s="163"/>
      <c r="F90" s="163"/>
    </row>
    <row r="91" spans="2:6" x14ac:dyDescent="0.25">
      <c r="B91" s="156"/>
      <c r="C91" s="156"/>
      <c r="D91" s="163"/>
      <c r="E91" s="163"/>
      <c r="F91" s="163"/>
    </row>
  </sheetData>
  <phoneticPr fontId="1" type="noConversion"/>
  <hyperlinks>
    <hyperlink ref="E9" location="'總表'!A1:RR17" display="'總表'!A1:RR17"/>
    <hyperlink ref="E12" location="'三_四'!F3" display="'三_四'!F3"/>
    <hyperlink ref="E13" location="'三_四'!J69" display="'三_四'!J69"/>
    <hyperlink ref="E14" location="'三_四'!K3" display="'三_四'!K3"/>
    <hyperlink ref="E15" location="'三_四'!B57:B58" display="'三_四'!B57:B58"/>
    <hyperlink ref="E16" location="'三_四'!P69" display="'三_四'!P69"/>
    <hyperlink ref="E17" location="'三_四'!H38:H39" display="'三_四'!H38:H39"/>
    <hyperlink ref="E18" location="'三_四'!F21" display="'三_四'!F21"/>
    <hyperlink ref="E19" location="'三_四'!K21" display="'三_四'!K21"/>
    <hyperlink ref="E20" location="'三_四'!M38:M39" display="'三_四'!M38:M39"/>
    <hyperlink ref="E21" location="'三_四'!F57" display="'三_四'!F57"/>
    <hyperlink ref="E22" location="'三_四'!B18:B19" display="'三_四'!B18:B19"/>
    <hyperlink ref="E23" location="'三_四'!F45:Q45" display="'三_四'!F45:Q45"/>
    <hyperlink ref="E24" location="'三_四'!B35:B36" display="'三_四'!B35:B36"/>
    <hyperlink ref="E25" location="'三_四'!F35" display="'三_四'!F35"/>
    <hyperlink ref="E26" location="'三_四'!J35" display="'三_四'!J35"/>
    <hyperlink ref="E27" location="'三_四'!B17" display="'三_四'!B17"/>
    <hyperlink ref="E28" location="'三_四'!D17" display="'三_四'!D17"/>
    <hyperlink ref="E29" location="'三_四'!H17" display="'三_四'!H17"/>
    <hyperlink ref="E30" location="'五'!P75:P76" display="'五'!P75:P76"/>
    <hyperlink ref="E31" location="'五'!Y75:Y76" display="'五'!Y75:Y76"/>
    <hyperlink ref="E32" location="'六_七'!K7" display="'六_七'!K7"/>
    <hyperlink ref="E33" location="'六_七'!H13" display="'六_七'!H13"/>
    <hyperlink ref="E34" location="'六_七'!M13" display="'六_七'!M13"/>
    <hyperlink ref="E35" location="'六_七'!B7" display="'六_七'!B7"/>
    <hyperlink ref="E36" location="'六_七'!B16:B17" display="'六_七'!B16:B17"/>
    <hyperlink ref="E37" location="'六_七'!B15" display="'六_七'!B15"/>
    <hyperlink ref="E38" location="'八'!F2" display="'八'!F2"/>
    <hyperlink ref="E39" location="'八'!L2" display="'八'!L2"/>
    <hyperlink ref="E40" location="'九_十一'!N24" display="'九_十一'!N24"/>
    <hyperlink ref="E41" location="'九_十一'!N13" display="'九_十一'!N13"/>
    <hyperlink ref="E42" location="'九_十一'!B19:B24" display="'九_十一'!B19:B24"/>
    <hyperlink ref="E43" location="'九_十一'!H2:H4" display="'九_十一'!H2:H4"/>
    <hyperlink ref="E44" location="'九_十一'!I92:I95" display="'九_十一'!I92:I95"/>
    <hyperlink ref="E45" location="'九_十一'!H13" display="'九_十一'!H13"/>
    <hyperlink ref="E46" location="'九_十一'!J32:J33" display="'九_十一'!J32:J33"/>
    <hyperlink ref="E47" location="'九_十一'!L32:L33" display="'九_十一'!L32:L33"/>
    <hyperlink ref="E48" location="'九_十一'!J36:J37" display="'九_十一'!J36:J37"/>
    <hyperlink ref="E49" location="'九_十一'!O36:O37" display="'九_十一'!O36:O37"/>
    <hyperlink ref="E50" location="'九_十一'!J2" display="'九_十一'!J2"/>
    <hyperlink ref="E51" location="'九_十一'!N3:N4" display="'九_十一'!N3:N4"/>
    <hyperlink ref="E52" location="'九_十一'!O49" display="'九_十一'!O49"/>
    <hyperlink ref="E53" location="'九_十一'!J49" display="'九_十一'!J49"/>
    <hyperlink ref="E54" location="'九_十一'!O58:O61" display="'九_十一'!O58:O61"/>
    <hyperlink ref="E55" location="'九_十一'!M58:M61" display="'九_十一'!M58:M61"/>
    <hyperlink ref="E56" location="'九_十一'!B39:B48" display="'九_十一'!B39:B48"/>
    <hyperlink ref="E57" location="'九_十一'!B51:B57" display="'九_十一'!B51:B57"/>
    <hyperlink ref="E58" location="'九_十一'!B70:B73" display="'九_十一'!B70:B73"/>
    <hyperlink ref="E59" location="'九_十一'!F64:F67" display="'九_十一'!F64:F67"/>
    <hyperlink ref="E60" location="'九_十一'!M68" display="'九_十一'!M68"/>
    <hyperlink ref="E61" location="'九_十一'!H64:H68" display="'九_十一'!H64:H68"/>
    <hyperlink ref="E62" location="'九_十一'!K94:K95" display="'九_十一'!K94:K95"/>
    <hyperlink ref="E63" location="'九_十一'!I70:I73" display="'九_十一'!I70:I73"/>
    <hyperlink ref="E64" location="'九_十一'!G19:G22" display="'九_十一'!G19:G22"/>
    <hyperlink ref="E65" location="'九_十一'!L19:L22" display="'九_十一'!L19:L22"/>
    <hyperlink ref="E66" location="'九_十一'!E23" display="'九_十一'!E23"/>
    <hyperlink ref="E67" location="'九_十一'!B29:B30" display="'九_十一'!B29:B30"/>
    <hyperlink ref="E68" location="'九_十一'!J39:J45" display="'九_十一'!J39:J45"/>
    <hyperlink ref="E69" location="'十二'!B4" display="'十二'!B4"/>
    <hyperlink ref="E70" location="'十二'!D4" display="'十二'!D4"/>
    <hyperlink ref="E71" location="'十二'!B6" display="'十二'!B6"/>
    <hyperlink ref="E72" location="'十二'!D6" display="'十二'!D6"/>
    <hyperlink ref="E73" location="'十二'!B31" display="'十二'!B31"/>
    <hyperlink ref="E74" location="'十二'!G31" display="'十二'!G31"/>
    <hyperlink ref="E75" location="'十二'!I37" display="'十二'!I37"/>
    <hyperlink ref="E76" location="'十二'!K37" display="'十二'!K37"/>
    <hyperlink ref="E77" location="'十二'!J39" display="'十二'!J39"/>
    <hyperlink ref="E78" location="'十二'!L39" display="'十二'!L39"/>
    <hyperlink ref="E79" location="'十二'!I64" display="'十二'!I64"/>
    <hyperlink ref="E80" location="'十二'!M67" display="'十二'!M67"/>
    <hyperlink ref="E81" location="'十二'!B67" display="'十二'!B67"/>
    <hyperlink ref="E82" location="'十二'!B64" display="'十二'!B64"/>
    <hyperlink ref="E83" location="'十二'!M70" display="'十二'!M70"/>
    <hyperlink ref="E84" location="'十二'!B70" display="'十二'!B70"/>
    <hyperlink ref="E85" location="'十二'!G76" display="'十二'!G76"/>
    <hyperlink ref="E86" location="'十二'!L76" display="'十二'!L76"/>
    <hyperlink ref="E87" location="'十二'!I41:I42" display="'十二'!I41:I42"/>
    <hyperlink ref="E88" location="'十二'!F77:F79" display="'十二'!F77:F79"/>
    <hyperlink ref="E89" location="'十二'!L79" display="'十二'!L7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view="pageBreakPreview" zoomScale="120" zoomScaleNormal="100" zoomScaleSheetLayoutView="120" workbookViewId="0">
      <selection activeCell="O17" sqref="O17"/>
    </sheetView>
  </sheetViews>
  <sheetFormatPr defaultRowHeight="15.75" x14ac:dyDescent="0.25"/>
  <cols>
    <col min="1" max="1" width="3.125" style="1" customWidth="1"/>
    <col min="2" max="8" width="5" style="1" customWidth="1"/>
    <col min="9" max="11" width="15" style="1" customWidth="1"/>
    <col min="12" max="17" width="5" style="27" customWidth="1"/>
    <col min="18" max="16384" width="9" style="1"/>
  </cols>
  <sheetData>
    <row r="1" spans="1:17" ht="21" x14ac:dyDescent="0.25">
      <c r="A1" s="291" t="s">
        <v>185</v>
      </c>
      <c r="B1" s="291"/>
      <c r="C1" s="291"/>
      <c r="D1" s="291"/>
      <c r="E1" s="291"/>
      <c r="F1" s="291"/>
      <c r="G1" s="291"/>
      <c r="H1" s="291"/>
      <c r="I1" s="291"/>
      <c r="J1" s="291"/>
      <c r="K1" s="291"/>
    </row>
    <row r="2" spans="1:17" ht="20.25" thickBot="1" x14ac:dyDescent="0.3">
      <c r="A2" s="292" t="s">
        <v>854</v>
      </c>
      <c r="B2" s="292"/>
      <c r="C2" s="292"/>
      <c r="D2" s="292"/>
      <c r="E2" s="292"/>
      <c r="F2" s="292"/>
      <c r="G2" s="292"/>
      <c r="H2" s="292"/>
      <c r="I2" s="292"/>
      <c r="J2" s="292"/>
      <c r="K2" s="292"/>
    </row>
    <row r="3" spans="1:17" ht="16.5" customHeight="1" x14ac:dyDescent="0.25">
      <c r="B3" s="302"/>
      <c r="C3" s="303"/>
      <c r="D3" s="304"/>
      <c r="E3" s="293" t="s">
        <v>191</v>
      </c>
      <c r="F3" s="294"/>
      <c r="G3" s="294"/>
      <c r="H3" s="295"/>
      <c r="I3" s="311" t="s">
        <v>840</v>
      </c>
      <c r="J3" s="313" t="s">
        <v>841</v>
      </c>
      <c r="K3" s="289" t="s">
        <v>855</v>
      </c>
      <c r="M3" s="54"/>
      <c r="N3" s="54"/>
      <c r="P3" s="54"/>
      <c r="Q3" s="54"/>
    </row>
    <row r="4" spans="1:17" ht="17.25" thickBot="1" x14ac:dyDescent="0.3">
      <c r="B4" s="296" t="s">
        <v>186</v>
      </c>
      <c r="C4" s="297"/>
      <c r="D4" s="298"/>
      <c r="E4" s="299"/>
      <c r="F4" s="300"/>
      <c r="G4" s="300"/>
      <c r="H4" s="301"/>
      <c r="I4" s="312"/>
      <c r="J4" s="314"/>
      <c r="K4" s="290"/>
      <c r="L4" s="54"/>
      <c r="M4" s="54"/>
      <c r="N4" s="54"/>
      <c r="O4" s="54"/>
      <c r="P4" s="54"/>
      <c r="Q4" s="54"/>
    </row>
    <row r="5" spans="1:17" ht="18.75" customHeight="1" x14ac:dyDescent="0.25">
      <c r="B5" s="305"/>
      <c r="C5" s="306"/>
      <c r="D5" s="306"/>
      <c r="E5" s="306"/>
      <c r="F5" s="306"/>
      <c r="G5" s="309" t="s">
        <v>187</v>
      </c>
      <c r="H5" s="310"/>
      <c r="I5" s="36"/>
      <c r="J5" s="15"/>
      <c r="K5" s="16"/>
      <c r="L5" s="14"/>
      <c r="M5" s="14"/>
      <c r="N5" s="14"/>
      <c r="O5" s="14"/>
      <c r="P5" s="14"/>
      <c r="Q5" s="14"/>
    </row>
    <row r="6" spans="1:17" ht="18.75" customHeight="1" x14ac:dyDescent="0.25">
      <c r="B6" s="307"/>
      <c r="C6" s="308"/>
      <c r="D6" s="308"/>
      <c r="E6" s="308"/>
      <c r="F6" s="308"/>
      <c r="G6" s="287" t="s">
        <v>188</v>
      </c>
      <c r="H6" s="288"/>
      <c r="I6" s="34"/>
      <c r="J6" s="17"/>
      <c r="K6" s="18"/>
      <c r="L6" s="14"/>
      <c r="M6" s="14"/>
      <c r="N6" s="14"/>
      <c r="O6" s="14"/>
      <c r="P6" s="14"/>
      <c r="Q6" s="14"/>
    </row>
    <row r="7" spans="1:17" ht="18.75" customHeight="1" x14ac:dyDescent="0.25">
      <c r="B7" s="307"/>
      <c r="C7" s="308"/>
      <c r="D7" s="308"/>
      <c r="E7" s="308"/>
      <c r="F7" s="308"/>
      <c r="G7" s="287" t="s">
        <v>189</v>
      </c>
      <c r="H7" s="288"/>
      <c r="I7" s="34"/>
      <c r="J7" s="17"/>
      <c r="K7" s="18"/>
      <c r="L7" s="14"/>
      <c r="M7" s="14"/>
      <c r="N7" s="14"/>
      <c r="O7" s="14"/>
      <c r="P7" s="14"/>
      <c r="Q7" s="14"/>
    </row>
    <row r="8" spans="1:17" ht="18.75" customHeight="1" x14ac:dyDescent="0.25">
      <c r="B8" s="307"/>
      <c r="C8" s="308"/>
      <c r="D8" s="308"/>
      <c r="E8" s="308"/>
      <c r="F8" s="308"/>
      <c r="G8" s="287" t="s">
        <v>190</v>
      </c>
      <c r="H8" s="288"/>
      <c r="I8" s="34"/>
      <c r="J8" s="17"/>
      <c r="K8" s="18"/>
      <c r="L8" s="14"/>
      <c r="M8" s="14"/>
      <c r="N8" s="14"/>
      <c r="O8" s="14"/>
      <c r="P8" s="14"/>
      <c r="Q8" s="14"/>
    </row>
    <row r="9" spans="1:17" s="86" customFormat="1" ht="18.75" customHeight="1" x14ac:dyDescent="0.25">
      <c r="B9" s="307"/>
      <c r="C9" s="308"/>
      <c r="D9" s="308"/>
      <c r="E9" s="308"/>
      <c r="F9" s="308"/>
      <c r="G9" s="287" t="s">
        <v>187</v>
      </c>
      <c r="H9" s="288"/>
      <c r="I9" s="87"/>
      <c r="J9" s="85"/>
      <c r="K9" s="88"/>
      <c r="L9" s="14"/>
      <c r="M9" s="14"/>
      <c r="N9" s="14"/>
      <c r="O9" s="14"/>
      <c r="P9" s="14"/>
      <c r="Q9" s="14"/>
    </row>
    <row r="10" spans="1:17" s="86" customFormat="1" ht="18.75" customHeight="1" x14ac:dyDescent="0.25">
      <c r="B10" s="307"/>
      <c r="C10" s="308"/>
      <c r="D10" s="308"/>
      <c r="E10" s="308"/>
      <c r="F10" s="308"/>
      <c r="G10" s="287" t="s">
        <v>188</v>
      </c>
      <c r="H10" s="288"/>
      <c r="I10" s="87"/>
      <c r="J10" s="85"/>
      <c r="K10" s="88"/>
      <c r="L10" s="14"/>
      <c r="M10" s="14"/>
      <c r="N10" s="14"/>
      <c r="O10" s="14"/>
      <c r="P10" s="14"/>
      <c r="Q10" s="14"/>
    </row>
    <row r="11" spans="1:17" s="86" customFormat="1" ht="18.75" customHeight="1" x14ac:dyDescent="0.25">
      <c r="B11" s="307"/>
      <c r="C11" s="308"/>
      <c r="D11" s="308"/>
      <c r="E11" s="308"/>
      <c r="F11" s="308"/>
      <c r="G11" s="287" t="s">
        <v>189</v>
      </c>
      <c r="H11" s="288"/>
      <c r="I11" s="87"/>
      <c r="J11" s="85"/>
      <c r="K11" s="88"/>
      <c r="L11" s="14"/>
      <c r="M11" s="14"/>
      <c r="N11" s="14"/>
      <c r="O11" s="14"/>
      <c r="P11" s="14"/>
      <c r="Q11" s="14"/>
    </row>
    <row r="12" spans="1:17" s="86" customFormat="1" ht="18.75" customHeight="1" x14ac:dyDescent="0.25">
      <c r="B12" s="307"/>
      <c r="C12" s="308"/>
      <c r="D12" s="308"/>
      <c r="E12" s="308"/>
      <c r="F12" s="308"/>
      <c r="G12" s="287" t="s">
        <v>190</v>
      </c>
      <c r="H12" s="288"/>
      <c r="I12" s="87"/>
      <c r="J12" s="85"/>
      <c r="K12" s="88"/>
      <c r="L12" s="14"/>
      <c r="M12" s="14"/>
      <c r="N12" s="14"/>
      <c r="O12" s="14"/>
      <c r="P12" s="14"/>
      <c r="Q12" s="14"/>
    </row>
    <row r="13" spans="1:17" s="86" customFormat="1" ht="18.75" customHeight="1" x14ac:dyDescent="0.25">
      <c r="B13" s="307"/>
      <c r="C13" s="308"/>
      <c r="D13" s="308"/>
      <c r="E13" s="308"/>
      <c r="F13" s="308"/>
      <c r="G13" s="287" t="s">
        <v>187</v>
      </c>
      <c r="H13" s="288"/>
      <c r="I13" s="87"/>
      <c r="J13" s="85"/>
      <c r="K13" s="88"/>
      <c r="L13" s="14"/>
      <c r="M13" s="14"/>
      <c r="N13" s="14"/>
      <c r="O13" s="14"/>
      <c r="P13" s="14"/>
      <c r="Q13" s="14"/>
    </row>
    <row r="14" spans="1:17" s="86" customFormat="1" ht="18.75" customHeight="1" x14ac:dyDescent="0.25">
      <c r="B14" s="307"/>
      <c r="C14" s="308"/>
      <c r="D14" s="308"/>
      <c r="E14" s="308"/>
      <c r="F14" s="308"/>
      <c r="G14" s="287" t="s">
        <v>188</v>
      </c>
      <c r="H14" s="288"/>
      <c r="I14" s="87"/>
      <c r="J14" s="85"/>
      <c r="K14" s="88"/>
      <c r="L14" s="14"/>
      <c r="M14" s="14"/>
      <c r="N14" s="14"/>
      <c r="O14" s="14"/>
      <c r="P14" s="14"/>
      <c r="Q14" s="14"/>
    </row>
    <row r="15" spans="1:17" s="86" customFormat="1" ht="18.75" customHeight="1" x14ac:dyDescent="0.25">
      <c r="B15" s="307"/>
      <c r="C15" s="308"/>
      <c r="D15" s="308"/>
      <c r="E15" s="308"/>
      <c r="F15" s="308"/>
      <c r="G15" s="287" t="s">
        <v>189</v>
      </c>
      <c r="H15" s="288"/>
      <c r="I15" s="87"/>
      <c r="J15" s="85"/>
      <c r="K15" s="88"/>
      <c r="L15" s="14"/>
      <c r="M15" s="14"/>
      <c r="N15" s="14"/>
      <c r="O15" s="14"/>
      <c r="P15" s="14"/>
      <c r="Q15" s="14"/>
    </row>
    <row r="16" spans="1:17" s="86" customFormat="1" ht="18.75" customHeight="1" x14ac:dyDescent="0.25">
      <c r="B16" s="307"/>
      <c r="C16" s="308"/>
      <c r="D16" s="308"/>
      <c r="E16" s="308"/>
      <c r="F16" s="308"/>
      <c r="G16" s="287" t="s">
        <v>190</v>
      </c>
      <c r="H16" s="288"/>
      <c r="I16" s="87"/>
      <c r="J16" s="85"/>
      <c r="K16" s="88"/>
      <c r="L16" s="14"/>
      <c r="M16" s="14"/>
      <c r="N16" s="14"/>
      <c r="O16" s="14"/>
      <c r="P16" s="14"/>
      <c r="Q16" s="14"/>
    </row>
    <row r="17" spans="2:17" ht="18.75" customHeight="1" x14ac:dyDescent="0.25">
      <c r="B17" s="307"/>
      <c r="C17" s="308"/>
      <c r="D17" s="308"/>
      <c r="E17" s="308"/>
      <c r="F17" s="308"/>
      <c r="G17" s="287" t="s">
        <v>187</v>
      </c>
      <c r="H17" s="288"/>
      <c r="I17" s="34"/>
      <c r="J17" s="17"/>
      <c r="K17" s="18"/>
      <c r="L17" s="14"/>
      <c r="M17" s="14"/>
      <c r="N17" s="14"/>
      <c r="O17" s="14"/>
      <c r="P17" s="14"/>
      <c r="Q17" s="14"/>
    </row>
    <row r="18" spans="2:17" ht="18.75" customHeight="1" x14ac:dyDescent="0.25">
      <c r="B18" s="307"/>
      <c r="C18" s="308"/>
      <c r="D18" s="308"/>
      <c r="E18" s="308"/>
      <c r="F18" s="308"/>
      <c r="G18" s="287" t="s">
        <v>188</v>
      </c>
      <c r="H18" s="288"/>
      <c r="I18" s="34"/>
      <c r="J18" s="17"/>
      <c r="K18" s="18"/>
      <c r="L18" s="14"/>
      <c r="M18" s="14"/>
      <c r="N18" s="14"/>
      <c r="O18" s="14"/>
      <c r="P18" s="14"/>
      <c r="Q18" s="14"/>
    </row>
    <row r="19" spans="2:17" ht="18.75" customHeight="1" x14ac:dyDescent="0.25">
      <c r="B19" s="307"/>
      <c r="C19" s="308"/>
      <c r="D19" s="308"/>
      <c r="E19" s="308"/>
      <c r="F19" s="308"/>
      <c r="G19" s="287" t="s">
        <v>189</v>
      </c>
      <c r="H19" s="288"/>
      <c r="I19" s="34"/>
      <c r="J19" s="17"/>
      <c r="K19" s="18"/>
      <c r="L19" s="14"/>
      <c r="M19" s="14"/>
      <c r="N19" s="14"/>
      <c r="O19" s="14"/>
      <c r="P19" s="14"/>
      <c r="Q19" s="14"/>
    </row>
    <row r="20" spans="2:17" ht="18.75" customHeight="1" x14ac:dyDescent="0.25">
      <c r="B20" s="307"/>
      <c r="C20" s="308"/>
      <c r="D20" s="308"/>
      <c r="E20" s="308"/>
      <c r="F20" s="308"/>
      <c r="G20" s="287" t="s">
        <v>190</v>
      </c>
      <c r="H20" s="288"/>
      <c r="I20" s="34"/>
      <c r="J20" s="17"/>
      <c r="K20" s="18"/>
      <c r="L20" s="14"/>
      <c r="M20" s="14"/>
      <c r="N20" s="14"/>
      <c r="O20" s="14"/>
      <c r="P20" s="14"/>
      <c r="Q20" s="14"/>
    </row>
    <row r="21" spans="2:17" ht="18.75" customHeight="1" x14ac:dyDescent="0.25">
      <c r="B21" s="307"/>
      <c r="C21" s="308"/>
      <c r="D21" s="308"/>
      <c r="E21" s="308"/>
      <c r="F21" s="308"/>
      <c r="G21" s="287" t="s">
        <v>187</v>
      </c>
      <c r="H21" s="288"/>
      <c r="I21" s="34"/>
      <c r="J21" s="17"/>
      <c r="K21" s="18"/>
      <c r="L21" s="14"/>
      <c r="M21" s="14"/>
      <c r="N21" s="14"/>
      <c r="O21" s="14"/>
      <c r="P21" s="14"/>
      <c r="Q21" s="14"/>
    </row>
    <row r="22" spans="2:17" ht="18.75" customHeight="1" x14ac:dyDescent="0.25">
      <c r="B22" s="307"/>
      <c r="C22" s="308"/>
      <c r="D22" s="308"/>
      <c r="E22" s="308"/>
      <c r="F22" s="308"/>
      <c r="G22" s="287" t="s">
        <v>188</v>
      </c>
      <c r="H22" s="288"/>
      <c r="I22" s="34"/>
      <c r="J22" s="17"/>
      <c r="K22" s="18"/>
      <c r="L22" s="14"/>
      <c r="M22" s="14"/>
      <c r="N22" s="14"/>
      <c r="O22" s="14"/>
      <c r="P22" s="14"/>
      <c r="Q22" s="14"/>
    </row>
    <row r="23" spans="2:17" ht="18.75" customHeight="1" x14ac:dyDescent="0.25">
      <c r="B23" s="307"/>
      <c r="C23" s="308"/>
      <c r="D23" s="308"/>
      <c r="E23" s="308"/>
      <c r="F23" s="308"/>
      <c r="G23" s="287" t="s">
        <v>189</v>
      </c>
      <c r="H23" s="288"/>
      <c r="I23" s="34"/>
      <c r="J23" s="17"/>
      <c r="K23" s="18"/>
      <c r="L23" s="14"/>
      <c r="M23" s="14"/>
      <c r="N23" s="14"/>
      <c r="O23" s="14"/>
      <c r="P23" s="14"/>
      <c r="Q23" s="14"/>
    </row>
    <row r="24" spans="2:17" ht="18.75" customHeight="1" x14ac:dyDescent="0.25">
      <c r="B24" s="307"/>
      <c r="C24" s="308"/>
      <c r="D24" s="308"/>
      <c r="E24" s="308"/>
      <c r="F24" s="308"/>
      <c r="G24" s="287" t="s">
        <v>190</v>
      </c>
      <c r="H24" s="288"/>
      <c r="I24" s="34"/>
      <c r="J24" s="17"/>
      <c r="K24" s="18"/>
      <c r="L24" s="14"/>
      <c r="M24" s="14"/>
      <c r="N24" s="14"/>
      <c r="O24" s="14"/>
      <c r="P24" s="14"/>
      <c r="Q24" s="14"/>
    </row>
    <row r="25" spans="2:17" ht="18.75" customHeight="1" x14ac:dyDescent="0.25">
      <c r="B25" s="307"/>
      <c r="C25" s="308"/>
      <c r="D25" s="308"/>
      <c r="E25" s="308"/>
      <c r="F25" s="308"/>
      <c r="G25" s="287" t="s">
        <v>187</v>
      </c>
      <c r="H25" s="288"/>
      <c r="I25" s="34"/>
      <c r="J25" s="17"/>
      <c r="K25" s="18"/>
      <c r="L25" s="14"/>
      <c r="M25" s="14"/>
      <c r="N25" s="14"/>
      <c r="O25" s="14"/>
      <c r="P25" s="14"/>
      <c r="Q25" s="14"/>
    </row>
    <row r="26" spans="2:17" ht="18.75" customHeight="1" x14ac:dyDescent="0.25">
      <c r="B26" s="307"/>
      <c r="C26" s="308"/>
      <c r="D26" s="308"/>
      <c r="E26" s="308"/>
      <c r="F26" s="308"/>
      <c r="G26" s="287" t="s">
        <v>188</v>
      </c>
      <c r="H26" s="288"/>
      <c r="I26" s="34"/>
      <c r="J26" s="17"/>
      <c r="K26" s="18"/>
      <c r="L26" s="14"/>
      <c r="M26" s="14"/>
      <c r="N26" s="14"/>
      <c r="O26" s="14"/>
      <c r="P26" s="14"/>
      <c r="Q26" s="14"/>
    </row>
    <row r="27" spans="2:17" ht="18.75" customHeight="1" x14ac:dyDescent="0.25">
      <c r="B27" s="307"/>
      <c r="C27" s="308"/>
      <c r="D27" s="308"/>
      <c r="E27" s="308"/>
      <c r="F27" s="308"/>
      <c r="G27" s="287" t="s">
        <v>189</v>
      </c>
      <c r="H27" s="288"/>
      <c r="I27" s="34"/>
      <c r="J27" s="17"/>
      <c r="K27" s="18"/>
      <c r="L27" s="14"/>
      <c r="M27" s="14"/>
      <c r="N27" s="14"/>
      <c r="O27" s="14"/>
      <c r="P27" s="14"/>
      <c r="Q27" s="14"/>
    </row>
    <row r="28" spans="2:17" ht="18.75" customHeight="1" x14ac:dyDescent="0.25">
      <c r="B28" s="307"/>
      <c r="C28" s="308"/>
      <c r="D28" s="308"/>
      <c r="E28" s="308"/>
      <c r="F28" s="308"/>
      <c r="G28" s="287" t="s">
        <v>190</v>
      </c>
      <c r="H28" s="288"/>
      <c r="I28" s="34"/>
      <c r="J28" s="17"/>
      <c r="K28" s="18"/>
      <c r="L28" s="14"/>
      <c r="M28" s="14"/>
      <c r="N28" s="14"/>
      <c r="O28" s="14"/>
      <c r="P28" s="14"/>
      <c r="Q28" s="14"/>
    </row>
    <row r="29" spans="2:17" s="86" customFormat="1" ht="18.75" customHeight="1" x14ac:dyDescent="0.25">
      <c r="B29" s="307"/>
      <c r="C29" s="308"/>
      <c r="D29" s="308"/>
      <c r="E29" s="308"/>
      <c r="F29" s="308"/>
      <c r="G29" s="287" t="s">
        <v>187</v>
      </c>
      <c r="H29" s="288"/>
      <c r="I29" s="87"/>
      <c r="J29" s="85"/>
      <c r="K29" s="88"/>
      <c r="L29" s="14"/>
      <c r="M29" s="14"/>
      <c r="N29" s="14"/>
      <c r="O29" s="14"/>
      <c r="P29" s="14"/>
      <c r="Q29" s="14"/>
    </row>
    <row r="30" spans="2:17" s="86" customFormat="1" ht="18.75" customHeight="1" x14ac:dyDescent="0.25">
      <c r="B30" s="307"/>
      <c r="C30" s="308"/>
      <c r="D30" s="308"/>
      <c r="E30" s="308"/>
      <c r="F30" s="308"/>
      <c r="G30" s="287" t="s">
        <v>188</v>
      </c>
      <c r="H30" s="288"/>
      <c r="I30" s="87"/>
      <c r="J30" s="85"/>
      <c r="K30" s="88"/>
      <c r="L30" s="14"/>
      <c r="M30" s="14"/>
      <c r="N30" s="14"/>
      <c r="O30" s="14"/>
      <c r="P30" s="14"/>
      <c r="Q30" s="14"/>
    </row>
    <row r="31" spans="2:17" s="86" customFormat="1" ht="18.75" customHeight="1" x14ac:dyDescent="0.25">
      <c r="B31" s="307"/>
      <c r="C31" s="308"/>
      <c r="D31" s="308"/>
      <c r="E31" s="308"/>
      <c r="F31" s="308"/>
      <c r="G31" s="287" t="s">
        <v>189</v>
      </c>
      <c r="H31" s="288"/>
      <c r="I31" s="87"/>
      <c r="J31" s="85"/>
      <c r="K31" s="88"/>
      <c r="L31" s="14"/>
      <c r="M31" s="14"/>
      <c r="N31" s="14"/>
      <c r="O31" s="14"/>
      <c r="P31" s="14"/>
      <c r="Q31" s="14"/>
    </row>
    <row r="32" spans="2:17" s="86" customFormat="1" ht="18.75" customHeight="1" x14ac:dyDescent="0.25">
      <c r="B32" s="307"/>
      <c r="C32" s="308"/>
      <c r="D32" s="308"/>
      <c r="E32" s="308"/>
      <c r="F32" s="308"/>
      <c r="G32" s="287" t="s">
        <v>190</v>
      </c>
      <c r="H32" s="288"/>
      <c r="I32" s="87"/>
      <c r="J32" s="85"/>
      <c r="K32" s="88"/>
      <c r="L32" s="14"/>
      <c r="M32" s="14"/>
      <c r="N32" s="14"/>
      <c r="O32" s="14"/>
      <c r="P32" s="14"/>
      <c r="Q32" s="14"/>
    </row>
    <row r="33" spans="2:17" ht="18.75" customHeight="1" x14ac:dyDescent="0.25">
      <c r="B33" s="307"/>
      <c r="C33" s="308"/>
      <c r="D33" s="308"/>
      <c r="E33" s="308"/>
      <c r="F33" s="308"/>
      <c r="G33" s="287" t="s">
        <v>187</v>
      </c>
      <c r="H33" s="288"/>
      <c r="I33" s="34"/>
      <c r="J33" s="17"/>
      <c r="K33" s="18"/>
      <c r="L33" s="14"/>
      <c r="M33" s="14"/>
      <c r="N33" s="14"/>
      <c r="O33" s="14"/>
      <c r="P33" s="14"/>
      <c r="Q33" s="14"/>
    </row>
    <row r="34" spans="2:17" ht="18.75" customHeight="1" x14ac:dyDescent="0.25">
      <c r="B34" s="307"/>
      <c r="C34" s="308"/>
      <c r="D34" s="308"/>
      <c r="E34" s="308"/>
      <c r="F34" s="308"/>
      <c r="G34" s="287" t="s">
        <v>188</v>
      </c>
      <c r="H34" s="288"/>
      <c r="I34" s="34"/>
      <c r="J34" s="17"/>
      <c r="K34" s="18"/>
      <c r="L34" s="14"/>
      <c r="M34" s="14"/>
      <c r="N34" s="14"/>
      <c r="O34" s="14"/>
      <c r="P34" s="14"/>
      <c r="Q34" s="14"/>
    </row>
    <row r="35" spans="2:17" ht="18.75" customHeight="1" x14ac:dyDescent="0.25">
      <c r="B35" s="307"/>
      <c r="C35" s="308"/>
      <c r="D35" s="308"/>
      <c r="E35" s="308"/>
      <c r="F35" s="308"/>
      <c r="G35" s="287" t="s">
        <v>189</v>
      </c>
      <c r="H35" s="288"/>
      <c r="I35" s="34"/>
      <c r="J35" s="17"/>
      <c r="K35" s="18"/>
      <c r="L35" s="14"/>
      <c r="M35" s="14"/>
      <c r="N35" s="14"/>
      <c r="O35" s="14"/>
      <c r="P35" s="14"/>
      <c r="Q35" s="14"/>
    </row>
    <row r="36" spans="2:17" ht="18.75" customHeight="1" x14ac:dyDescent="0.25">
      <c r="B36" s="307"/>
      <c r="C36" s="308"/>
      <c r="D36" s="308"/>
      <c r="E36" s="308"/>
      <c r="F36" s="308"/>
      <c r="G36" s="287" t="s">
        <v>190</v>
      </c>
      <c r="H36" s="288"/>
      <c r="I36" s="34"/>
      <c r="J36" s="17"/>
      <c r="K36" s="18"/>
      <c r="L36" s="14"/>
      <c r="M36" s="14"/>
      <c r="N36" s="14"/>
      <c r="O36" s="14"/>
      <c r="P36" s="14"/>
      <c r="Q36" s="14"/>
    </row>
    <row r="37" spans="2:17" ht="18.75" customHeight="1" x14ac:dyDescent="0.25">
      <c r="B37" s="307"/>
      <c r="C37" s="308"/>
      <c r="D37" s="308"/>
      <c r="E37" s="308"/>
      <c r="F37" s="308"/>
      <c r="G37" s="287" t="s">
        <v>187</v>
      </c>
      <c r="H37" s="288"/>
      <c r="I37" s="34"/>
      <c r="J37" s="17"/>
      <c r="K37" s="18"/>
      <c r="L37" s="14"/>
      <c r="M37" s="14"/>
      <c r="N37" s="14"/>
      <c r="O37" s="14"/>
      <c r="P37" s="14"/>
      <c r="Q37" s="14"/>
    </row>
    <row r="38" spans="2:17" ht="18.75" customHeight="1" x14ac:dyDescent="0.25">
      <c r="B38" s="307"/>
      <c r="C38" s="308"/>
      <c r="D38" s="308"/>
      <c r="E38" s="308"/>
      <c r="F38" s="308"/>
      <c r="G38" s="287" t="s">
        <v>188</v>
      </c>
      <c r="H38" s="288"/>
      <c r="I38" s="34"/>
      <c r="J38" s="17"/>
      <c r="K38" s="18"/>
      <c r="L38" s="14"/>
      <c r="M38" s="14"/>
      <c r="N38" s="14"/>
      <c r="O38" s="14"/>
      <c r="P38" s="14"/>
      <c r="Q38" s="14"/>
    </row>
    <row r="39" spans="2:17" ht="18.75" customHeight="1" x14ac:dyDescent="0.25">
      <c r="B39" s="307"/>
      <c r="C39" s="308"/>
      <c r="D39" s="308"/>
      <c r="E39" s="308"/>
      <c r="F39" s="308"/>
      <c r="G39" s="287" t="s">
        <v>189</v>
      </c>
      <c r="H39" s="288"/>
      <c r="I39" s="34"/>
      <c r="J39" s="17"/>
      <c r="K39" s="18"/>
      <c r="L39" s="14"/>
      <c r="M39" s="14"/>
      <c r="N39" s="14"/>
      <c r="O39" s="14"/>
      <c r="P39" s="14"/>
      <c r="Q39" s="14"/>
    </row>
    <row r="40" spans="2:17" ht="18.75" customHeight="1" thickBot="1" x14ac:dyDescent="0.3">
      <c r="B40" s="315"/>
      <c r="C40" s="316"/>
      <c r="D40" s="316"/>
      <c r="E40" s="316"/>
      <c r="F40" s="316"/>
      <c r="G40" s="319" t="s">
        <v>190</v>
      </c>
      <c r="H40" s="320"/>
      <c r="I40" s="35"/>
      <c r="J40" s="19"/>
      <c r="K40" s="20"/>
      <c r="L40" s="14"/>
      <c r="M40" s="14"/>
      <c r="N40" s="14"/>
      <c r="O40" s="14"/>
      <c r="P40" s="14"/>
      <c r="Q40" s="14"/>
    </row>
    <row r="41" spans="2:17" ht="18.75" customHeight="1" x14ac:dyDescent="0.25">
      <c r="B41" s="317" t="s">
        <v>484</v>
      </c>
      <c r="C41" s="318"/>
      <c r="D41" s="318"/>
      <c r="E41" s="318"/>
      <c r="F41" s="318"/>
      <c r="G41" s="318"/>
      <c r="H41" s="318"/>
      <c r="I41" s="318"/>
      <c r="J41" s="318"/>
      <c r="K41" s="318"/>
    </row>
  </sheetData>
  <protectedRanges>
    <protectedRange sqref="B5:F40 I5:K40" name="範圍1"/>
  </protectedRanges>
  <mergeCells count="55">
    <mergeCell ref="B33:F36"/>
    <mergeCell ref="B21:F24"/>
    <mergeCell ref="G23:H23"/>
    <mergeCell ref="G37:H37"/>
    <mergeCell ref="B41:K41"/>
    <mergeCell ref="B29:F32"/>
    <mergeCell ref="G29:H29"/>
    <mergeCell ref="G30:H30"/>
    <mergeCell ref="G31:H31"/>
    <mergeCell ref="G40:H40"/>
    <mergeCell ref="G22:H22"/>
    <mergeCell ref="B13:F16"/>
    <mergeCell ref="G13:H13"/>
    <mergeCell ref="G14:H14"/>
    <mergeCell ref="G15:H15"/>
    <mergeCell ref="G16:H16"/>
    <mergeCell ref="B17:F20"/>
    <mergeCell ref="B25:F28"/>
    <mergeCell ref="B37:F40"/>
    <mergeCell ref="G28:H28"/>
    <mergeCell ref="G27:H27"/>
    <mergeCell ref="G24:H24"/>
    <mergeCell ref="G25:H25"/>
    <mergeCell ref="G26:H26"/>
    <mergeCell ref="G39:H39"/>
    <mergeCell ref="G36:H36"/>
    <mergeCell ref="G33:H33"/>
    <mergeCell ref="G34:H34"/>
    <mergeCell ref="G32:H32"/>
    <mergeCell ref="G38:H38"/>
    <mergeCell ref="G35:H35"/>
    <mergeCell ref="G21:H21"/>
    <mergeCell ref="K3:K4"/>
    <mergeCell ref="A1:K1"/>
    <mergeCell ref="A2:K2"/>
    <mergeCell ref="G9:H9"/>
    <mergeCell ref="G10:H10"/>
    <mergeCell ref="E3:H3"/>
    <mergeCell ref="B4:D4"/>
    <mergeCell ref="E4:H4"/>
    <mergeCell ref="B3:D3"/>
    <mergeCell ref="B5:F8"/>
    <mergeCell ref="G5:H5"/>
    <mergeCell ref="G6:H6"/>
    <mergeCell ref="B9:F12"/>
    <mergeCell ref="I3:I4"/>
    <mergeCell ref="J3:J4"/>
    <mergeCell ref="G7:H7"/>
    <mergeCell ref="G8:H8"/>
    <mergeCell ref="G17:H17"/>
    <mergeCell ref="G18:H18"/>
    <mergeCell ref="G19:H19"/>
    <mergeCell ref="G20:H20"/>
    <mergeCell ref="G11:H11"/>
    <mergeCell ref="G12:H12"/>
  </mergeCells>
  <phoneticPr fontId="1" type="noConversion"/>
  <pageMargins left="0.70866141732283472" right="0.70866141732283472" top="0.74803149606299213" bottom="0.74803149606299213" header="0.31496062992125984" footer="0.31496062992125984"/>
  <pageSetup paperSize="9" orientation="portrait" r:id="rId1"/>
  <headerFooter>
    <oddHeader>&amp;R&amp;"標楷體,標準"&amp;10 105年度精神科醫院評鑑補充資料表第2篇</oddHeader>
    <oddFooter>&amp;R&amp;"標楷體,標準"&amp;10資-第2篇-&amp;"Times New Roman,標準"&amp;P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0"/>
  <sheetViews>
    <sheetView view="pageBreakPreview" zoomScale="120" zoomScaleNormal="150" zoomScaleSheetLayoutView="120" workbookViewId="0">
      <selection activeCell="B13" sqref="B13:Q13"/>
    </sheetView>
  </sheetViews>
  <sheetFormatPr defaultRowHeight="15.75" x14ac:dyDescent="0.25"/>
  <cols>
    <col min="1" max="1" width="3.125" style="1" customWidth="1"/>
    <col min="2" max="3" width="11.25" style="1" customWidth="1"/>
    <col min="4" max="16" width="4.375" style="1" customWidth="1"/>
    <col min="17" max="17" width="6.375" style="1" customWidth="1"/>
    <col min="18" max="16384" width="9" style="1"/>
  </cols>
  <sheetData>
    <row r="1" spans="1:28" s="7" customFormat="1" ht="39.75" customHeight="1" x14ac:dyDescent="0.25">
      <c r="A1" s="394" t="s">
        <v>856</v>
      </c>
      <c r="B1" s="291"/>
      <c r="C1" s="291"/>
      <c r="D1" s="291"/>
      <c r="E1" s="291"/>
      <c r="F1" s="291"/>
      <c r="G1" s="291"/>
      <c r="H1" s="291"/>
      <c r="I1" s="291"/>
      <c r="J1" s="291"/>
      <c r="K1" s="291"/>
      <c r="L1" s="291"/>
      <c r="M1" s="291"/>
      <c r="N1" s="291"/>
      <c r="O1" s="291"/>
      <c r="P1" s="291"/>
      <c r="Q1" s="291"/>
    </row>
    <row r="2" spans="1:28" ht="19.5" x14ac:dyDescent="0.25">
      <c r="A2" s="292" t="s">
        <v>268</v>
      </c>
      <c r="B2" s="292"/>
      <c r="C2" s="292"/>
      <c r="D2" s="292"/>
      <c r="E2" s="292"/>
      <c r="F2" s="292"/>
      <c r="G2" s="292"/>
      <c r="H2" s="292"/>
      <c r="I2" s="292"/>
      <c r="J2" s="292"/>
      <c r="K2" s="292"/>
      <c r="L2" s="292"/>
      <c r="M2" s="292"/>
      <c r="N2" s="292"/>
      <c r="O2" s="292"/>
      <c r="P2" s="292"/>
      <c r="Q2" s="292"/>
    </row>
    <row r="3" spans="1:28" ht="16.5" x14ac:dyDescent="0.25">
      <c r="B3" s="1" t="s">
        <v>270</v>
      </c>
      <c r="F3" s="112" t="s">
        <v>126</v>
      </c>
      <c r="G3" s="1" t="s">
        <v>192</v>
      </c>
      <c r="K3" s="112" t="s">
        <v>126</v>
      </c>
      <c r="L3" s="86" t="s">
        <v>449</v>
      </c>
    </row>
    <row r="4" spans="1:28" ht="17.25" thickBot="1" x14ac:dyDescent="0.3">
      <c r="B4" s="395" t="s">
        <v>272</v>
      </c>
      <c r="C4" s="395"/>
      <c r="D4" s="396"/>
      <c r="E4" s="396"/>
      <c r="F4" s="396"/>
      <c r="G4" s="396"/>
      <c r="H4" s="396"/>
      <c r="I4" s="396"/>
      <c r="J4" s="396"/>
      <c r="K4" s="396"/>
      <c r="L4" s="396"/>
      <c r="M4" s="396"/>
      <c r="N4" s="396"/>
      <c r="O4" s="396"/>
      <c r="P4" s="395"/>
      <c r="Q4" s="395"/>
    </row>
    <row r="5" spans="1:28" ht="16.5" customHeight="1" x14ac:dyDescent="0.25">
      <c r="B5" s="55"/>
      <c r="C5" s="209" t="s">
        <v>809</v>
      </c>
      <c r="D5" s="363" t="s">
        <v>857</v>
      </c>
      <c r="E5" s="363"/>
      <c r="F5" s="363"/>
      <c r="G5" s="363"/>
      <c r="H5" s="363" t="s">
        <v>858</v>
      </c>
      <c r="I5" s="363"/>
      <c r="J5" s="363"/>
      <c r="K5" s="363"/>
      <c r="L5" s="363" t="s">
        <v>859</v>
      </c>
      <c r="M5" s="363"/>
      <c r="N5" s="363"/>
      <c r="O5" s="363"/>
      <c r="P5" s="295" t="s">
        <v>193</v>
      </c>
      <c r="Q5" s="359"/>
    </row>
    <row r="6" spans="1:28" ht="17.25" thickBot="1" x14ac:dyDescent="0.3">
      <c r="B6" s="9" t="s">
        <v>13</v>
      </c>
      <c r="C6" s="206"/>
      <c r="D6" s="364"/>
      <c r="E6" s="364"/>
      <c r="F6" s="364"/>
      <c r="G6" s="364"/>
      <c r="H6" s="364"/>
      <c r="I6" s="364"/>
      <c r="J6" s="364"/>
      <c r="K6" s="364"/>
      <c r="L6" s="364"/>
      <c r="M6" s="364"/>
      <c r="N6" s="364"/>
      <c r="O6" s="364"/>
      <c r="P6" s="298"/>
      <c r="Q6" s="360"/>
    </row>
    <row r="7" spans="1:28" ht="33.75" customHeight="1" x14ac:dyDescent="0.25">
      <c r="B7" s="366" t="s">
        <v>275</v>
      </c>
      <c r="C7" s="367"/>
      <c r="D7" s="365"/>
      <c r="E7" s="345"/>
      <c r="F7" s="345"/>
      <c r="G7" s="346"/>
      <c r="H7" s="344"/>
      <c r="I7" s="345"/>
      <c r="J7" s="345"/>
      <c r="K7" s="346"/>
      <c r="L7" s="344"/>
      <c r="M7" s="345"/>
      <c r="N7" s="345"/>
      <c r="O7" s="346"/>
      <c r="P7" s="328">
        <f>SUM(D7:O7)</f>
        <v>0</v>
      </c>
      <c r="Q7" s="329"/>
    </row>
    <row r="8" spans="1:28" ht="33.75" customHeight="1" x14ac:dyDescent="0.25">
      <c r="B8" s="338" t="s">
        <v>287</v>
      </c>
      <c r="C8" s="361"/>
      <c r="D8" s="333"/>
      <c r="E8" s="334"/>
      <c r="F8" s="334"/>
      <c r="G8" s="335"/>
      <c r="H8" s="347"/>
      <c r="I8" s="334"/>
      <c r="J8" s="334"/>
      <c r="K8" s="335"/>
      <c r="L8" s="347"/>
      <c r="M8" s="334"/>
      <c r="N8" s="334"/>
      <c r="O8" s="335"/>
      <c r="P8" s="328">
        <f>SUM(D8:O8)</f>
        <v>0</v>
      </c>
      <c r="Q8" s="329"/>
      <c r="AA8" s="174" t="s">
        <v>496</v>
      </c>
      <c r="AB8" s="173" t="s">
        <v>446</v>
      </c>
    </row>
    <row r="9" spans="1:28" ht="33.75" customHeight="1" x14ac:dyDescent="0.25">
      <c r="B9" s="368" t="s">
        <v>288</v>
      </c>
      <c r="C9" s="361"/>
      <c r="D9" s="333"/>
      <c r="E9" s="334"/>
      <c r="F9" s="334"/>
      <c r="G9" s="335"/>
      <c r="H9" s="347"/>
      <c r="I9" s="334"/>
      <c r="J9" s="334"/>
      <c r="K9" s="335"/>
      <c r="L9" s="347"/>
      <c r="M9" s="334"/>
      <c r="N9" s="334"/>
      <c r="O9" s="335"/>
      <c r="P9" s="328">
        <f>SUM(D9:O9)</f>
        <v>0</v>
      </c>
      <c r="Q9" s="329"/>
      <c r="AA9" s="174" t="s">
        <v>498</v>
      </c>
      <c r="AB9" s="173" t="s">
        <v>10</v>
      </c>
    </row>
    <row r="10" spans="1:28" ht="33.75" customHeight="1" x14ac:dyDescent="0.25">
      <c r="B10" s="338" t="s">
        <v>291</v>
      </c>
      <c r="C10" s="361"/>
      <c r="D10" s="333"/>
      <c r="E10" s="334"/>
      <c r="F10" s="334"/>
      <c r="G10" s="335"/>
      <c r="H10" s="347"/>
      <c r="I10" s="334"/>
      <c r="J10" s="334"/>
      <c r="K10" s="335"/>
      <c r="L10" s="347"/>
      <c r="M10" s="334"/>
      <c r="N10" s="334"/>
      <c r="O10" s="335"/>
      <c r="P10" s="328">
        <f>SUM(D10:O10)</f>
        <v>0</v>
      </c>
      <c r="Q10" s="329"/>
    </row>
    <row r="11" spans="1:28" ht="33.75" customHeight="1" thickBot="1" x14ac:dyDescent="0.3">
      <c r="B11" s="340" t="s">
        <v>293</v>
      </c>
      <c r="C11" s="362"/>
      <c r="D11" s="342"/>
      <c r="E11" s="343"/>
      <c r="F11" s="343"/>
      <c r="G11" s="336"/>
      <c r="H11" s="348"/>
      <c r="I11" s="343"/>
      <c r="J11" s="343"/>
      <c r="K11" s="336"/>
      <c r="L11" s="348"/>
      <c r="M11" s="343"/>
      <c r="N11" s="343"/>
      <c r="O11" s="336"/>
      <c r="P11" s="328">
        <f>SUM(D11:O11)</f>
        <v>0</v>
      </c>
      <c r="Q11" s="329"/>
    </row>
    <row r="12" spans="1:28" s="3" customFormat="1" ht="14.25" x14ac:dyDescent="0.25">
      <c r="B12" s="317" t="s">
        <v>786</v>
      </c>
      <c r="C12" s="318"/>
      <c r="D12" s="318"/>
      <c r="E12" s="318"/>
      <c r="F12" s="318"/>
      <c r="G12" s="318"/>
      <c r="H12" s="318"/>
      <c r="I12" s="318"/>
      <c r="J12" s="318"/>
      <c r="K12" s="318"/>
      <c r="L12" s="318"/>
      <c r="M12" s="318"/>
      <c r="N12" s="318"/>
      <c r="O12" s="318"/>
      <c r="P12" s="318"/>
      <c r="Q12" s="318"/>
    </row>
    <row r="13" spans="1:28" s="3" customFormat="1" ht="14.25" x14ac:dyDescent="0.25">
      <c r="B13" s="397" t="s">
        <v>843</v>
      </c>
      <c r="C13" s="397"/>
      <c r="D13" s="397"/>
      <c r="E13" s="397"/>
      <c r="F13" s="397"/>
      <c r="G13" s="397"/>
      <c r="H13" s="397"/>
      <c r="I13" s="397"/>
      <c r="J13" s="397"/>
      <c r="K13" s="397"/>
      <c r="L13" s="397"/>
      <c r="M13" s="397"/>
      <c r="N13" s="397"/>
      <c r="O13" s="397"/>
      <c r="P13" s="397"/>
      <c r="Q13" s="397"/>
    </row>
    <row r="14" spans="1:28" s="3" customFormat="1" ht="14.25" x14ac:dyDescent="0.25">
      <c r="B14" s="397" t="s">
        <v>844</v>
      </c>
      <c r="C14" s="397"/>
      <c r="D14" s="397"/>
      <c r="E14" s="397"/>
      <c r="F14" s="397"/>
      <c r="G14" s="397"/>
      <c r="H14" s="397"/>
      <c r="I14" s="397"/>
      <c r="J14" s="397"/>
      <c r="K14" s="397"/>
      <c r="L14" s="397"/>
      <c r="M14" s="397"/>
      <c r="N14" s="397"/>
      <c r="O14" s="397"/>
      <c r="P14" s="397"/>
      <c r="Q14" s="397"/>
    </row>
    <row r="15" spans="1:28" s="3" customFormat="1" ht="14.25" x14ac:dyDescent="0.25">
      <c r="B15" s="397" t="s">
        <v>845</v>
      </c>
      <c r="C15" s="397"/>
      <c r="D15" s="397"/>
      <c r="E15" s="397"/>
      <c r="F15" s="397"/>
      <c r="G15" s="397"/>
      <c r="H15" s="397"/>
      <c r="I15" s="397"/>
      <c r="J15" s="397"/>
      <c r="K15" s="397"/>
      <c r="L15" s="397"/>
      <c r="M15" s="397"/>
      <c r="N15" s="397"/>
      <c r="O15" s="397"/>
      <c r="P15" s="397"/>
      <c r="Q15" s="397"/>
    </row>
    <row r="16" spans="1:28" ht="16.5" x14ac:dyDescent="0.25">
      <c r="B16" s="398" t="s">
        <v>194</v>
      </c>
      <c r="C16" s="398"/>
      <c r="D16" s="398"/>
      <c r="E16" s="398"/>
      <c r="F16" s="398"/>
      <c r="G16" s="398"/>
      <c r="H16" s="398"/>
      <c r="I16" s="398"/>
      <c r="J16" s="398"/>
      <c r="K16" s="398"/>
      <c r="L16" s="398"/>
      <c r="M16" s="398"/>
      <c r="N16" s="398"/>
      <c r="O16" s="398"/>
      <c r="P16" s="398"/>
      <c r="Q16" s="398"/>
    </row>
    <row r="17" spans="1:17" ht="16.5" x14ac:dyDescent="0.25">
      <c r="B17" s="112" t="s">
        <v>497</v>
      </c>
      <c r="C17" s="2" t="s">
        <v>296</v>
      </c>
      <c r="D17" s="112" t="s">
        <v>497</v>
      </c>
      <c r="E17" s="2" t="s">
        <v>298</v>
      </c>
      <c r="H17" s="112" t="s">
        <v>497</v>
      </c>
      <c r="I17" s="2" t="s">
        <v>300</v>
      </c>
    </row>
    <row r="18" spans="1:17" ht="16.5" x14ac:dyDescent="0.25">
      <c r="B18" s="112" t="s">
        <v>497</v>
      </c>
      <c r="C18" s="1" t="s">
        <v>197</v>
      </c>
      <c r="D18" s="349"/>
      <c r="E18" s="349"/>
      <c r="F18" s="349"/>
      <c r="G18" s="349"/>
      <c r="H18" s="349"/>
      <c r="I18" s="349"/>
      <c r="J18" s="349"/>
      <c r="K18" s="349"/>
      <c r="L18" s="349"/>
      <c r="M18" s="349"/>
      <c r="N18" s="349"/>
      <c r="O18" s="349"/>
      <c r="P18" s="349"/>
      <c r="Q18" s="349"/>
    </row>
    <row r="19" spans="1:17" s="101" customFormat="1" ht="8.25" x14ac:dyDescent="0.25">
      <c r="B19" s="102"/>
      <c r="D19" s="105"/>
      <c r="E19" s="105"/>
      <c r="F19" s="105"/>
      <c r="G19" s="105"/>
      <c r="H19" s="105"/>
      <c r="I19" s="105"/>
      <c r="J19" s="105"/>
      <c r="K19" s="105"/>
      <c r="L19" s="105"/>
      <c r="M19" s="105"/>
      <c r="N19" s="105"/>
      <c r="O19" s="105"/>
      <c r="P19" s="105"/>
      <c r="Q19" s="105"/>
    </row>
    <row r="20" spans="1:17" s="8" customFormat="1" ht="19.5" x14ac:dyDescent="0.25">
      <c r="A20" s="8" t="s">
        <v>301</v>
      </c>
    </row>
    <row r="21" spans="1:17" ht="16.5" x14ac:dyDescent="0.25">
      <c r="B21" s="1" t="s">
        <v>303</v>
      </c>
      <c r="F21" s="112" t="s">
        <v>126</v>
      </c>
      <c r="G21" s="1" t="s">
        <v>198</v>
      </c>
      <c r="K21" s="112" t="s">
        <v>126</v>
      </c>
      <c r="L21" s="86" t="s">
        <v>450</v>
      </c>
    </row>
    <row r="22" spans="1:17" ht="17.25" thickBot="1" x14ac:dyDescent="0.3">
      <c r="B22" s="1" t="s">
        <v>305</v>
      </c>
    </row>
    <row r="23" spans="1:17" ht="16.5" customHeight="1" x14ac:dyDescent="0.25">
      <c r="B23" s="55"/>
      <c r="C23" s="212" t="s">
        <v>809</v>
      </c>
      <c r="D23" s="363" t="s">
        <v>857</v>
      </c>
      <c r="E23" s="363"/>
      <c r="F23" s="363"/>
      <c r="G23" s="363"/>
      <c r="H23" s="363" t="s">
        <v>858</v>
      </c>
      <c r="I23" s="363"/>
      <c r="J23" s="363"/>
      <c r="K23" s="363"/>
      <c r="L23" s="363" t="s">
        <v>859</v>
      </c>
      <c r="M23" s="363"/>
      <c r="N23" s="363"/>
      <c r="O23" s="363"/>
      <c r="P23" s="370" t="s">
        <v>193</v>
      </c>
      <c r="Q23" s="371"/>
    </row>
    <row r="24" spans="1:17" ht="17.25" thickBot="1" x14ac:dyDescent="0.3">
      <c r="B24" s="57" t="s">
        <v>13</v>
      </c>
      <c r="C24" s="56"/>
      <c r="D24" s="364"/>
      <c r="E24" s="364"/>
      <c r="F24" s="364"/>
      <c r="G24" s="364"/>
      <c r="H24" s="364"/>
      <c r="I24" s="364"/>
      <c r="J24" s="364"/>
      <c r="K24" s="364"/>
      <c r="L24" s="364"/>
      <c r="M24" s="364"/>
      <c r="N24" s="364"/>
      <c r="O24" s="364"/>
      <c r="P24" s="372"/>
      <c r="Q24" s="373"/>
    </row>
    <row r="25" spans="1:17" ht="26.25" customHeight="1" x14ac:dyDescent="0.25">
      <c r="B25" s="366" t="s">
        <v>308</v>
      </c>
      <c r="C25" s="369"/>
      <c r="D25" s="376"/>
      <c r="E25" s="377"/>
      <c r="F25" s="377"/>
      <c r="G25" s="378"/>
      <c r="H25" s="379"/>
      <c r="I25" s="377"/>
      <c r="J25" s="377"/>
      <c r="K25" s="378"/>
      <c r="L25" s="379"/>
      <c r="M25" s="377"/>
      <c r="N25" s="377"/>
      <c r="O25" s="378"/>
      <c r="P25" s="374">
        <f>SUM(D25:O25)</f>
        <v>0</v>
      </c>
      <c r="Q25" s="375"/>
    </row>
    <row r="26" spans="1:17" ht="26.25" customHeight="1" x14ac:dyDescent="0.25">
      <c r="B26" s="338" t="s">
        <v>309</v>
      </c>
      <c r="C26" s="339"/>
      <c r="D26" s="330"/>
      <c r="E26" s="331"/>
      <c r="F26" s="331"/>
      <c r="G26" s="332"/>
      <c r="H26" s="351"/>
      <c r="I26" s="331"/>
      <c r="J26" s="331"/>
      <c r="K26" s="332"/>
      <c r="L26" s="351"/>
      <c r="M26" s="331"/>
      <c r="N26" s="331"/>
      <c r="O26" s="332"/>
      <c r="P26" s="335">
        <f t="shared" ref="P26:P32" si="0">SUM(D26:O26)</f>
        <v>0</v>
      </c>
      <c r="Q26" s="326"/>
    </row>
    <row r="27" spans="1:17" ht="33" customHeight="1" x14ac:dyDescent="0.25">
      <c r="B27" s="321" t="s">
        <v>499</v>
      </c>
      <c r="C27" s="322"/>
      <c r="D27" s="322"/>
      <c r="E27" s="322"/>
      <c r="F27" s="322"/>
      <c r="G27" s="322"/>
      <c r="H27" s="322"/>
      <c r="I27" s="322"/>
      <c r="J27" s="322"/>
      <c r="K27" s="322"/>
      <c r="L27" s="322"/>
      <c r="M27" s="322"/>
      <c r="N27" s="322"/>
      <c r="O27" s="322"/>
      <c r="P27" s="322"/>
      <c r="Q27" s="323"/>
    </row>
    <row r="28" spans="1:17" ht="33" customHeight="1" x14ac:dyDescent="0.25">
      <c r="B28" s="338" t="s">
        <v>311</v>
      </c>
      <c r="C28" s="339"/>
      <c r="D28" s="330"/>
      <c r="E28" s="331"/>
      <c r="F28" s="331"/>
      <c r="G28" s="332"/>
      <c r="H28" s="351"/>
      <c r="I28" s="331"/>
      <c r="J28" s="331"/>
      <c r="K28" s="332"/>
      <c r="L28" s="351"/>
      <c r="M28" s="331"/>
      <c r="N28" s="331"/>
      <c r="O28" s="332"/>
      <c r="P28" s="335">
        <f t="shared" si="0"/>
        <v>0</v>
      </c>
      <c r="Q28" s="326"/>
    </row>
    <row r="29" spans="1:17" ht="26.25" customHeight="1" x14ac:dyDescent="0.25">
      <c r="B29" s="338" t="s">
        <v>313</v>
      </c>
      <c r="C29" s="339"/>
      <c r="D29" s="330"/>
      <c r="E29" s="331"/>
      <c r="F29" s="331"/>
      <c r="G29" s="332"/>
      <c r="H29" s="351"/>
      <c r="I29" s="331"/>
      <c r="J29" s="331"/>
      <c r="K29" s="332"/>
      <c r="L29" s="351"/>
      <c r="M29" s="331"/>
      <c r="N29" s="331"/>
      <c r="O29" s="332"/>
      <c r="P29" s="335">
        <f t="shared" si="0"/>
        <v>0</v>
      </c>
      <c r="Q29" s="326"/>
    </row>
    <row r="30" spans="1:17" ht="26.25" customHeight="1" x14ac:dyDescent="0.25">
      <c r="B30" s="338" t="s">
        <v>315</v>
      </c>
      <c r="C30" s="339"/>
      <c r="D30" s="333"/>
      <c r="E30" s="334"/>
      <c r="F30" s="334"/>
      <c r="G30" s="335"/>
      <c r="H30" s="351"/>
      <c r="I30" s="331"/>
      <c r="J30" s="331"/>
      <c r="K30" s="332"/>
      <c r="L30" s="351"/>
      <c r="M30" s="331"/>
      <c r="N30" s="331"/>
      <c r="O30" s="332"/>
      <c r="P30" s="335">
        <f t="shared" si="0"/>
        <v>0</v>
      </c>
      <c r="Q30" s="326"/>
    </row>
    <row r="31" spans="1:17" ht="26.25" customHeight="1" x14ac:dyDescent="0.25">
      <c r="B31" s="338" t="s">
        <v>317</v>
      </c>
      <c r="C31" s="339"/>
      <c r="D31" s="333"/>
      <c r="E31" s="334"/>
      <c r="F31" s="334"/>
      <c r="G31" s="335"/>
      <c r="H31" s="351"/>
      <c r="I31" s="331"/>
      <c r="J31" s="331"/>
      <c r="K31" s="332"/>
      <c r="L31" s="351"/>
      <c r="M31" s="331"/>
      <c r="N31" s="331"/>
      <c r="O31" s="332"/>
      <c r="P31" s="335">
        <f t="shared" si="0"/>
        <v>0</v>
      </c>
      <c r="Q31" s="326"/>
    </row>
    <row r="32" spans="1:17" ht="26.25" customHeight="1" thickBot="1" x14ac:dyDescent="0.3">
      <c r="B32" s="340" t="s">
        <v>319</v>
      </c>
      <c r="C32" s="341"/>
      <c r="D32" s="342"/>
      <c r="E32" s="343"/>
      <c r="F32" s="343"/>
      <c r="G32" s="336"/>
      <c r="H32" s="355"/>
      <c r="I32" s="356"/>
      <c r="J32" s="356"/>
      <c r="K32" s="357"/>
      <c r="L32" s="355"/>
      <c r="M32" s="356"/>
      <c r="N32" s="356"/>
      <c r="O32" s="357"/>
      <c r="P32" s="336">
        <f t="shared" si="0"/>
        <v>0</v>
      </c>
      <c r="Q32" s="337"/>
    </row>
    <row r="33" spans="1:25" s="3" customFormat="1" ht="14.25" x14ac:dyDescent="0.25">
      <c r="B33" s="3" t="s">
        <v>787</v>
      </c>
    </row>
    <row r="34" spans="1:25" ht="16.5" x14ac:dyDescent="0.25">
      <c r="B34" s="1" t="s">
        <v>320</v>
      </c>
    </row>
    <row r="35" spans="1:25" ht="16.5" x14ac:dyDescent="0.25">
      <c r="B35" s="112" t="s">
        <v>497</v>
      </c>
      <c r="C35" s="1" t="s">
        <v>195</v>
      </c>
      <c r="F35" s="112" t="s">
        <v>497</v>
      </c>
      <c r="G35" s="1" t="s">
        <v>196</v>
      </c>
    </row>
    <row r="36" spans="1:25" ht="16.5" x14ac:dyDescent="0.25">
      <c r="B36" s="112" t="s">
        <v>497</v>
      </c>
      <c r="C36" s="1" t="s">
        <v>197</v>
      </c>
      <c r="D36" s="404"/>
      <c r="E36" s="404"/>
      <c r="F36" s="404"/>
      <c r="G36" s="404"/>
      <c r="H36" s="404"/>
      <c r="I36" s="404"/>
      <c r="J36" s="404"/>
      <c r="K36" s="404"/>
      <c r="L36" s="404"/>
      <c r="M36" s="404"/>
      <c r="N36" s="404"/>
      <c r="O36" s="404"/>
      <c r="P36" s="404"/>
      <c r="Q36" s="404"/>
    </row>
    <row r="37" spans="1:25" s="8" customFormat="1" ht="19.5" x14ac:dyDescent="0.25">
      <c r="A37" s="8" t="s">
        <v>322</v>
      </c>
    </row>
    <row r="38" spans="1:25" ht="16.5" x14ac:dyDescent="0.25">
      <c r="B38" s="1" t="s">
        <v>324</v>
      </c>
      <c r="H38" s="112" t="s">
        <v>126</v>
      </c>
      <c r="I38" s="1" t="s">
        <v>199</v>
      </c>
      <c r="M38" s="112" t="s">
        <v>126</v>
      </c>
      <c r="N38" s="86" t="s">
        <v>448</v>
      </c>
    </row>
    <row r="39" spans="1:25" ht="16.5" x14ac:dyDescent="0.25">
      <c r="B39" s="1" t="s">
        <v>326</v>
      </c>
      <c r="H39" s="112" t="s">
        <v>126</v>
      </c>
      <c r="I39" s="2" t="s">
        <v>500</v>
      </c>
      <c r="M39" s="112" t="s">
        <v>126</v>
      </c>
      <c r="N39" s="2" t="s">
        <v>501</v>
      </c>
    </row>
    <row r="40" spans="1:25" ht="16.5" x14ac:dyDescent="0.25">
      <c r="B40" s="384" t="s">
        <v>328</v>
      </c>
      <c r="C40" s="384"/>
      <c r="D40" s="384"/>
      <c r="E40" s="384"/>
      <c r="F40" s="384"/>
      <c r="G40" s="255"/>
      <c r="H40" s="1" t="s">
        <v>200</v>
      </c>
    </row>
    <row r="41" spans="1:25" s="101" customFormat="1" ht="8.25" x14ac:dyDescent="0.25">
      <c r="F41" s="106"/>
    </row>
    <row r="42" spans="1:25" s="8" customFormat="1" ht="20.25" thickBot="1" x14ac:dyDescent="0.3">
      <c r="A42" s="8" t="s">
        <v>329</v>
      </c>
    </row>
    <row r="43" spans="1:25" x14ac:dyDescent="0.25">
      <c r="B43" s="385" t="s">
        <v>201</v>
      </c>
      <c r="C43" s="386"/>
      <c r="D43" s="386"/>
      <c r="E43" s="359"/>
      <c r="F43" s="406" t="s">
        <v>333</v>
      </c>
      <c r="G43" s="370"/>
      <c r="H43" s="370"/>
      <c r="I43" s="370"/>
      <c r="J43" s="388" t="s">
        <v>335</v>
      </c>
      <c r="K43" s="370"/>
      <c r="L43" s="370"/>
      <c r="M43" s="370"/>
      <c r="N43" s="388" t="s">
        <v>337</v>
      </c>
      <c r="O43" s="370"/>
      <c r="P43" s="370"/>
      <c r="Q43" s="371"/>
    </row>
    <row r="44" spans="1:25" ht="16.5" thickBot="1" x14ac:dyDescent="0.3">
      <c r="B44" s="387"/>
      <c r="C44" s="380"/>
      <c r="D44" s="380"/>
      <c r="E44" s="360"/>
      <c r="F44" s="407"/>
      <c r="G44" s="389"/>
      <c r="H44" s="389"/>
      <c r="I44" s="389"/>
      <c r="J44" s="389"/>
      <c r="K44" s="389"/>
      <c r="L44" s="389"/>
      <c r="M44" s="389"/>
      <c r="N44" s="389"/>
      <c r="O44" s="389"/>
      <c r="P44" s="389"/>
      <c r="Q44" s="390"/>
    </row>
    <row r="45" spans="1:25" ht="16.5" x14ac:dyDescent="0.25">
      <c r="B45" s="327" t="s">
        <v>331</v>
      </c>
      <c r="C45" s="328"/>
      <c r="D45" s="328"/>
      <c r="E45" s="329"/>
      <c r="F45" s="391"/>
      <c r="G45" s="392"/>
      <c r="H45" s="392"/>
      <c r="I45" s="392"/>
      <c r="J45" s="391"/>
      <c r="K45" s="392"/>
      <c r="L45" s="392"/>
      <c r="M45" s="392"/>
      <c r="N45" s="391"/>
      <c r="O45" s="392"/>
      <c r="P45" s="392"/>
      <c r="Q45" s="393"/>
      <c r="Y45" s="175" t="s">
        <v>182</v>
      </c>
    </row>
    <row r="46" spans="1:25" ht="16.5" x14ac:dyDescent="0.25">
      <c r="B46" s="324" t="s">
        <v>202</v>
      </c>
      <c r="C46" s="325"/>
      <c r="D46" s="325"/>
      <c r="E46" s="326"/>
      <c r="F46" s="79"/>
      <c r="G46" s="172" t="s">
        <v>203</v>
      </c>
      <c r="H46" s="81"/>
      <c r="I46" s="172" t="s">
        <v>204</v>
      </c>
      <c r="J46" s="81"/>
      <c r="K46" s="172" t="s">
        <v>203</v>
      </c>
      <c r="L46" s="81"/>
      <c r="M46" s="172" t="s">
        <v>204</v>
      </c>
      <c r="N46" s="81"/>
      <c r="O46" s="172" t="s">
        <v>203</v>
      </c>
      <c r="P46" s="81"/>
      <c r="Q46" s="63" t="s">
        <v>204</v>
      </c>
      <c r="Y46" s="175" t="s">
        <v>183</v>
      </c>
    </row>
    <row r="47" spans="1:25" ht="16.5" x14ac:dyDescent="0.25">
      <c r="B47" s="324" t="s">
        <v>205</v>
      </c>
      <c r="C47" s="325"/>
      <c r="D47" s="325"/>
      <c r="E47" s="326"/>
      <c r="F47" s="79"/>
      <c r="G47" s="172" t="s">
        <v>203</v>
      </c>
      <c r="H47" s="81"/>
      <c r="I47" s="172" t="s">
        <v>204</v>
      </c>
      <c r="J47" s="81"/>
      <c r="K47" s="172" t="s">
        <v>203</v>
      </c>
      <c r="L47" s="81"/>
      <c r="M47" s="172" t="s">
        <v>204</v>
      </c>
      <c r="N47" s="81"/>
      <c r="O47" s="172" t="s">
        <v>203</v>
      </c>
      <c r="P47" s="81"/>
      <c r="Q47" s="63" t="s">
        <v>204</v>
      </c>
    </row>
    <row r="48" spans="1:25" ht="16.5" x14ac:dyDescent="0.25">
      <c r="B48" s="324" t="s">
        <v>206</v>
      </c>
      <c r="C48" s="325"/>
      <c r="D48" s="325"/>
      <c r="E48" s="326"/>
      <c r="F48" s="79"/>
      <c r="G48" s="172" t="s">
        <v>207</v>
      </c>
      <c r="H48" s="81"/>
      <c r="I48" s="172" t="s">
        <v>208</v>
      </c>
      <c r="J48" s="81"/>
      <c r="K48" s="172" t="s">
        <v>207</v>
      </c>
      <c r="L48" s="81"/>
      <c r="M48" s="172" t="s">
        <v>208</v>
      </c>
      <c r="N48" s="81"/>
      <c r="O48" s="172" t="s">
        <v>209</v>
      </c>
      <c r="P48" s="81"/>
      <c r="Q48" s="63" t="s">
        <v>208</v>
      </c>
    </row>
    <row r="49" spans="1:17" ht="16.5" x14ac:dyDescent="0.25">
      <c r="B49" s="324" t="s">
        <v>210</v>
      </c>
      <c r="C49" s="325"/>
      <c r="D49" s="325"/>
      <c r="E49" s="326"/>
      <c r="F49" s="79"/>
      <c r="G49" s="172" t="s">
        <v>207</v>
      </c>
      <c r="H49" s="81"/>
      <c r="I49" s="172" t="s">
        <v>208</v>
      </c>
      <c r="J49" s="81"/>
      <c r="K49" s="172" t="s">
        <v>207</v>
      </c>
      <c r="L49" s="81"/>
      <c r="M49" s="172" t="s">
        <v>208</v>
      </c>
      <c r="N49" s="81"/>
      <c r="O49" s="172" t="s">
        <v>209</v>
      </c>
      <c r="P49" s="81"/>
      <c r="Q49" s="63" t="s">
        <v>208</v>
      </c>
    </row>
    <row r="50" spans="1:17" ht="16.5" x14ac:dyDescent="0.25">
      <c r="B50" s="324" t="s">
        <v>211</v>
      </c>
      <c r="C50" s="325"/>
      <c r="D50" s="325"/>
      <c r="E50" s="326"/>
      <c r="F50" s="79"/>
      <c r="G50" s="172" t="s">
        <v>207</v>
      </c>
      <c r="H50" s="81"/>
      <c r="I50" s="172" t="s">
        <v>208</v>
      </c>
      <c r="J50" s="81"/>
      <c r="K50" s="172" t="s">
        <v>207</v>
      </c>
      <c r="L50" s="81"/>
      <c r="M50" s="172" t="s">
        <v>208</v>
      </c>
      <c r="N50" s="81"/>
      <c r="O50" s="172" t="s">
        <v>209</v>
      </c>
      <c r="P50" s="81"/>
      <c r="Q50" s="63" t="s">
        <v>208</v>
      </c>
    </row>
    <row r="51" spans="1:17" ht="16.5" x14ac:dyDescent="0.25">
      <c r="B51" s="324" t="s">
        <v>212</v>
      </c>
      <c r="C51" s="325"/>
      <c r="D51" s="325"/>
      <c r="E51" s="326"/>
      <c r="F51" s="79"/>
      <c r="G51" s="172" t="s">
        <v>207</v>
      </c>
      <c r="H51" s="81"/>
      <c r="I51" s="172" t="s">
        <v>208</v>
      </c>
      <c r="J51" s="81"/>
      <c r="K51" s="172" t="s">
        <v>207</v>
      </c>
      <c r="L51" s="81"/>
      <c r="M51" s="172" t="s">
        <v>208</v>
      </c>
      <c r="N51" s="81"/>
      <c r="O51" s="172" t="s">
        <v>209</v>
      </c>
      <c r="P51" s="81"/>
      <c r="Q51" s="63" t="s">
        <v>208</v>
      </c>
    </row>
    <row r="52" spans="1:17" ht="16.5" x14ac:dyDescent="0.25">
      <c r="B52" s="324" t="s">
        <v>213</v>
      </c>
      <c r="C52" s="325"/>
      <c r="D52" s="325"/>
      <c r="E52" s="326"/>
      <c r="F52" s="79"/>
      <c r="G52" s="172" t="s">
        <v>207</v>
      </c>
      <c r="H52" s="81"/>
      <c r="I52" s="172" t="s">
        <v>208</v>
      </c>
      <c r="J52" s="81"/>
      <c r="K52" s="172" t="s">
        <v>207</v>
      </c>
      <c r="L52" s="81"/>
      <c r="M52" s="172" t="s">
        <v>208</v>
      </c>
      <c r="N52" s="81"/>
      <c r="O52" s="172" t="s">
        <v>209</v>
      </c>
      <c r="P52" s="81"/>
      <c r="Q52" s="63" t="s">
        <v>208</v>
      </c>
    </row>
    <row r="53" spans="1:17" ht="17.25" thickBot="1" x14ac:dyDescent="0.3">
      <c r="B53" s="405" t="s">
        <v>214</v>
      </c>
      <c r="C53" s="403"/>
      <c r="D53" s="403"/>
      <c r="E53" s="337"/>
      <c r="F53" s="80"/>
      <c r="G53" s="171" t="s">
        <v>207</v>
      </c>
      <c r="H53" s="82"/>
      <c r="I53" s="171" t="s">
        <v>208</v>
      </c>
      <c r="J53" s="82"/>
      <c r="K53" s="171" t="s">
        <v>207</v>
      </c>
      <c r="L53" s="82"/>
      <c r="M53" s="171" t="s">
        <v>208</v>
      </c>
      <c r="N53" s="82"/>
      <c r="O53" s="171" t="s">
        <v>209</v>
      </c>
      <c r="P53" s="82"/>
      <c r="Q53" s="65" t="s">
        <v>208</v>
      </c>
    </row>
    <row r="54" spans="1:17" s="101" customFormat="1" ht="8.25" x14ac:dyDescent="0.25"/>
    <row r="55" spans="1:17" s="58" customFormat="1" ht="21" x14ac:dyDescent="0.25">
      <c r="A55" s="4" t="s">
        <v>339</v>
      </c>
    </row>
    <row r="56" spans="1:17" ht="19.5" x14ac:dyDescent="0.25">
      <c r="A56" s="8" t="s">
        <v>340</v>
      </c>
    </row>
    <row r="57" spans="1:17" ht="16.5" x14ac:dyDescent="0.25">
      <c r="B57" s="112" t="s">
        <v>126</v>
      </c>
      <c r="C57" s="1" t="s">
        <v>215</v>
      </c>
      <c r="F57" s="257" t="s">
        <v>126</v>
      </c>
      <c r="G57" s="1" t="s">
        <v>157</v>
      </c>
    </row>
    <row r="58" spans="1:17" ht="17.25" thickBot="1" x14ac:dyDescent="0.3">
      <c r="B58" s="257" t="s">
        <v>126</v>
      </c>
      <c r="C58" s="1" t="s">
        <v>216</v>
      </c>
      <c r="E58" s="380"/>
      <c r="F58" s="380"/>
      <c r="G58" s="380"/>
      <c r="H58" s="380"/>
      <c r="I58" s="380"/>
      <c r="J58" s="380"/>
      <c r="K58" s="380"/>
      <c r="L58" s="380"/>
      <c r="M58" s="380"/>
      <c r="N58" s="380"/>
      <c r="O58" s="380"/>
      <c r="P58" s="380"/>
      <c r="Q58" s="380"/>
    </row>
    <row r="59" spans="1:17" ht="16.5" x14ac:dyDescent="0.25">
      <c r="B59" s="399" t="s">
        <v>13</v>
      </c>
      <c r="C59" s="370"/>
      <c r="D59" s="370"/>
      <c r="E59" s="371"/>
      <c r="F59" s="383" t="s">
        <v>217</v>
      </c>
      <c r="G59" s="370"/>
      <c r="H59" s="370"/>
      <c r="I59" s="370"/>
      <c r="J59" s="370"/>
      <c r="K59" s="370"/>
      <c r="L59" s="370"/>
      <c r="M59" s="370"/>
      <c r="N59" s="370"/>
      <c r="O59" s="370"/>
      <c r="P59" s="370"/>
      <c r="Q59" s="371"/>
    </row>
    <row r="60" spans="1:17" ht="33" customHeight="1" thickBot="1" x14ac:dyDescent="0.3">
      <c r="B60" s="400"/>
      <c r="C60" s="389"/>
      <c r="D60" s="389"/>
      <c r="E60" s="390"/>
      <c r="F60" s="382" t="s">
        <v>502</v>
      </c>
      <c r="G60" s="353"/>
      <c r="H60" s="353"/>
      <c r="I60" s="354"/>
      <c r="J60" s="352" t="s">
        <v>344</v>
      </c>
      <c r="K60" s="353"/>
      <c r="L60" s="353"/>
      <c r="M60" s="354"/>
      <c r="N60" s="352" t="s">
        <v>346</v>
      </c>
      <c r="O60" s="353"/>
      <c r="P60" s="353"/>
      <c r="Q60" s="381"/>
    </row>
    <row r="61" spans="1:17" ht="16.5" x14ac:dyDescent="0.25">
      <c r="B61" s="408" t="s">
        <v>218</v>
      </c>
      <c r="C61" s="328"/>
      <c r="D61" s="328"/>
      <c r="E61" s="329"/>
      <c r="F61" s="59"/>
      <c r="G61" s="22" t="s">
        <v>219</v>
      </c>
      <c r="H61" s="60"/>
      <c r="I61" s="22" t="s">
        <v>220</v>
      </c>
      <c r="J61" s="401"/>
      <c r="K61" s="401"/>
      <c r="L61" s="402"/>
      <c r="M61" s="22" t="s">
        <v>221</v>
      </c>
      <c r="N61" s="401"/>
      <c r="O61" s="401"/>
      <c r="P61" s="402"/>
      <c r="Q61" s="61" t="s">
        <v>222</v>
      </c>
    </row>
    <row r="62" spans="1:17" ht="16.5" x14ac:dyDescent="0.25">
      <c r="B62" s="324" t="s">
        <v>223</v>
      </c>
      <c r="C62" s="325"/>
      <c r="D62" s="325"/>
      <c r="E62" s="326"/>
      <c r="F62" s="62"/>
      <c r="G62" s="24" t="s">
        <v>224</v>
      </c>
      <c r="H62" s="32"/>
      <c r="I62" s="24" t="s">
        <v>225</v>
      </c>
      <c r="J62" s="325"/>
      <c r="K62" s="325"/>
      <c r="L62" s="347"/>
      <c r="M62" s="24" t="s">
        <v>221</v>
      </c>
      <c r="N62" s="325"/>
      <c r="O62" s="325"/>
      <c r="P62" s="347"/>
      <c r="Q62" s="63" t="s">
        <v>222</v>
      </c>
    </row>
    <row r="63" spans="1:17" ht="16.5" x14ac:dyDescent="0.25">
      <c r="B63" s="324" t="s">
        <v>226</v>
      </c>
      <c r="C63" s="325"/>
      <c r="D63" s="325"/>
      <c r="E63" s="326"/>
      <c r="F63" s="62"/>
      <c r="G63" s="24" t="s">
        <v>224</v>
      </c>
      <c r="H63" s="32"/>
      <c r="I63" s="24" t="s">
        <v>225</v>
      </c>
      <c r="J63" s="325"/>
      <c r="K63" s="325"/>
      <c r="L63" s="347"/>
      <c r="M63" s="24" t="s">
        <v>221</v>
      </c>
      <c r="N63" s="325"/>
      <c r="O63" s="325"/>
      <c r="P63" s="347"/>
      <c r="Q63" s="63" t="s">
        <v>222</v>
      </c>
    </row>
    <row r="64" spans="1:17" ht="17.25" thickBot="1" x14ac:dyDescent="0.3">
      <c r="B64" s="405" t="s">
        <v>227</v>
      </c>
      <c r="C64" s="403"/>
      <c r="D64" s="403"/>
      <c r="E64" s="337"/>
      <c r="F64" s="64"/>
      <c r="G64" s="10" t="s">
        <v>219</v>
      </c>
      <c r="H64" s="33"/>
      <c r="I64" s="10" t="s">
        <v>220</v>
      </c>
      <c r="J64" s="403"/>
      <c r="K64" s="403"/>
      <c r="L64" s="348"/>
      <c r="M64" s="10" t="s">
        <v>221</v>
      </c>
      <c r="N64" s="403"/>
      <c r="O64" s="403"/>
      <c r="P64" s="348"/>
      <c r="Q64" s="65" t="s">
        <v>222</v>
      </c>
    </row>
    <row r="65" spans="1:17" s="3" customFormat="1" ht="14.25" x14ac:dyDescent="0.25">
      <c r="B65" s="318" t="s">
        <v>228</v>
      </c>
      <c r="C65" s="318"/>
      <c r="D65" s="318"/>
      <c r="E65" s="318"/>
      <c r="F65" s="318"/>
      <c r="G65" s="318"/>
      <c r="H65" s="318"/>
      <c r="I65" s="318"/>
      <c r="J65" s="318"/>
      <c r="K65" s="318"/>
      <c r="L65" s="318"/>
      <c r="M65" s="318"/>
      <c r="N65" s="318"/>
      <c r="O65" s="318"/>
      <c r="P65" s="318"/>
      <c r="Q65" s="318"/>
    </row>
    <row r="66" spans="1:17" s="3" customFormat="1" ht="14.25" x14ac:dyDescent="0.25">
      <c r="B66" s="358" t="s">
        <v>229</v>
      </c>
      <c r="C66" s="358"/>
      <c r="D66" s="358"/>
      <c r="E66" s="358"/>
      <c r="F66" s="358"/>
      <c r="G66" s="358"/>
      <c r="H66" s="358"/>
      <c r="I66" s="358"/>
      <c r="J66" s="358"/>
      <c r="K66" s="358"/>
      <c r="L66" s="358"/>
      <c r="M66" s="358"/>
      <c r="N66" s="358"/>
      <c r="O66" s="358"/>
      <c r="P66" s="358"/>
      <c r="Q66" s="358"/>
    </row>
    <row r="67" spans="1:17" s="3" customFormat="1" ht="14.25" x14ac:dyDescent="0.25">
      <c r="B67" s="358" t="s">
        <v>230</v>
      </c>
      <c r="C67" s="358"/>
      <c r="D67" s="358"/>
      <c r="E67" s="358"/>
      <c r="F67" s="358"/>
      <c r="G67" s="358"/>
      <c r="H67" s="358"/>
      <c r="I67" s="358"/>
      <c r="J67" s="358"/>
      <c r="K67" s="358"/>
      <c r="L67" s="358"/>
      <c r="M67" s="358"/>
      <c r="N67" s="358"/>
      <c r="O67" s="358"/>
      <c r="P67" s="358"/>
      <c r="Q67" s="358"/>
    </row>
    <row r="68" spans="1:17" s="100" customFormat="1" ht="9.75" x14ac:dyDescent="0.25"/>
    <row r="69" spans="1:17" ht="19.5" x14ac:dyDescent="0.25">
      <c r="A69" s="84" t="s">
        <v>360</v>
      </c>
      <c r="J69" s="112" t="s">
        <v>126</v>
      </c>
      <c r="K69" s="2" t="s">
        <v>265</v>
      </c>
      <c r="L69" s="143" t="s">
        <v>503</v>
      </c>
      <c r="N69" s="350"/>
      <c r="O69" s="350"/>
      <c r="P69" s="112" t="s">
        <v>126</v>
      </c>
      <c r="Q69" s="1" t="s">
        <v>231</v>
      </c>
    </row>
    <row r="70" spans="1:17" s="101" customFormat="1" ht="8.25" x14ac:dyDescent="0.25">
      <c r="L70" s="106"/>
    </row>
  </sheetData>
  <sheetProtection password="EBAD" sheet="1" objects="1" scenarios="1" formatCells="0"/>
  <protectedRanges>
    <protectedRange sqref="N69" name="範圍6"/>
    <protectedRange sqref="J61:L64 N61:P64" name="範圍4"/>
    <protectedRange sqref="F3 D7:O11 D18:Q18 D25:O32 G40 F46:F53 H46:H53 J46:J53 L46:L53 N46:N53 P46:P53 F61:F64 H61:H64 K3 F21 K21 H38:H39 M38:M39 F57 B57:B58 J69 P69 D17 H17 B17:B18 B35 F35 B36" name="範圍2"/>
    <protectedRange sqref="F45:Q45" name="範圍3"/>
    <protectedRange sqref="L69" name="範圍5"/>
  </protectedRanges>
  <mergeCells count="118">
    <mergeCell ref="A1:Q1"/>
    <mergeCell ref="A2:Q2"/>
    <mergeCell ref="B4:Q4"/>
    <mergeCell ref="B12:Q12"/>
    <mergeCell ref="B13:Q13"/>
    <mergeCell ref="B14:Q14"/>
    <mergeCell ref="B15:Q15"/>
    <mergeCell ref="B16:Q16"/>
    <mergeCell ref="B65:Q65"/>
    <mergeCell ref="B48:E48"/>
    <mergeCell ref="B59:E60"/>
    <mergeCell ref="N61:P61"/>
    <mergeCell ref="N64:P64"/>
    <mergeCell ref="B63:E63"/>
    <mergeCell ref="J64:L64"/>
    <mergeCell ref="B28:C28"/>
    <mergeCell ref="B29:C29"/>
    <mergeCell ref="D36:Q36"/>
    <mergeCell ref="B64:E64"/>
    <mergeCell ref="F43:I44"/>
    <mergeCell ref="B52:E52"/>
    <mergeCell ref="B53:E53"/>
    <mergeCell ref="B61:E61"/>
    <mergeCell ref="J61:L61"/>
    <mergeCell ref="J62:L62"/>
    <mergeCell ref="B62:E62"/>
    <mergeCell ref="E58:Q58"/>
    <mergeCell ref="N60:Q60"/>
    <mergeCell ref="F60:I60"/>
    <mergeCell ref="F59:Q59"/>
    <mergeCell ref="B40:F40"/>
    <mergeCell ref="B43:E44"/>
    <mergeCell ref="B46:E46"/>
    <mergeCell ref="B47:E47"/>
    <mergeCell ref="J43:M44"/>
    <mergeCell ref="N43:Q44"/>
    <mergeCell ref="F45:I45"/>
    <mergeCell ref="J45:M45"/>
    <mergeCell ref="N45:Q45"/>
    <mergeCell ref="B25:C25"/>
    <mergeCell ref="B26:C26"/>
    <mergeCell ref="P23:Q24"/>
    <mergeCell ref="P25:Q25"/>
    <mergeCell ref="P26:Q26"/>
    <mergeCell ref="L23:O24"/>
    <mergeCell ref="D23:G24"/>
    <mergeCell ref="D25:G25"/>
    <mergeCell ref="D26:G26"/>
    <mergeCell ref="H25:K25"/>
    <mergeCell ref="L25:O25"/>
    <mergeCell ref="H23:K24"/>
    <mergeCell ref="H26:K26"/>
    <mergeCell ref="P9:Q9"/>
    <mergeCell ref="P10:Q10"/>
    <mergeCell ref="P5:Q6"/>
    <mergeCell ref="B10:C10"/>
    <mergeCell ref="B11:C11"/>
    <mergeCell ref="L5:O6"/>
    <mergeCell ref="H5:K6"/>
    <mergeCell ref="D5:G6"/>
    <mergeCell ref="D7:G7"/>
    <mergeCell ref="D8:G8"/>
    <mergeCell ref="P11:Q11"/>
    <mergeCell ref="B7:C7"/>
    <mergeCell ref="B8:C8"/>
    <mergeCell ref="B9:C9"/>
    <mergeCell ref="P7:Q7"/>
    <mergeCell ref="P8:Q8"/>
    <mergeCell ref="L7:O7"/>
    <mergeCell ref="L8:O8"/>
    <mergeCell ref="L9:O9"/>
    <mergeCell ref="L10:O10"/>
    <mergeCell ref="L11:O11"/>
    <mergeCell ref="D9:G9"/>
    <mergeCell ref="D10:G10"/>
    <mergeCell ref="D11:G11"/>
    <mergeCell ref="H7:K7"/>
    <mergeCell ref="H8:K8"/>
    <mergeCell ref="H9:K9"/>
    <mergeCell ref="H10:K10"/>
    <mergeCell ref="H11:K11"/>
    <mergeCell ref="D18:Q18"/>
    <mergeCell ref="N69:O69"/>
    <mergeCell ref="L28:O28"/>
    <mergeCell ref="L29:O29"/>
    <mergeCell ref="L30:O30"/>
    <mergeCell ref="L31:O31"/>
    <mergeCell ref="H28:K28"/>
    <mergeCell ref="H29:K29"/>
    <mergeCell ref="H30:K30"/>
    <mergeCell ref="H31:K31"/>
    <mergeCell ref="J60:M60"/>
    <mergeCell ref="H32:K32"/>
    <mergeCell ref="L32:O32"/>
    <mergeCell ref="B67:Q67"/>
    <mergeCell ref="J63:L63"/>
    <mergeCell ref="B66:Q66"/>
    <mergeCell ref="N62:P62"/>
    <mergeCell ref="N63:P63"/>
    <mergeCell ref="L26:O26"/>
    <mergeCell ref="B27:Q27"/>
    <mergeCell ref="B49:E49"/>
    <mergeCell ref="B50:E50"/>
    <mergeCell ref="B51:E51"/>
    <mergeCell ref="B45:E45"/>
    <mergeCell ref="D28:G28"/>
    <mergeCell ref="D29:G29"/>
    <mergeCell ref="D30:G30"/>
    <mergeCell ref="P30:Q30"/>
    <mergeCell ref="P31:Q31"/>
    <mergeCell ref="P32:Q32"/>
    <mergeCell ref="B30:C30"/>
    <mergeCell ref="B31:C31"/>
    <mergeCell ref="B32:C32"/>
    <mergeCell ref="D32:G32"/>
    <mergeCell ref="D31:G31"/>
    <mergeCell ref="P28:Q28"/>
    <mergeCell ref="P29:Q29"/>
  </mergeCells>
  <phoneticPr fontId="1" type="noConversion"/>
  <dataValidations count="3">
    <dataValidation type="list" allowBlank="1" showInputMessage="1" showErrorMessage="1" sqref="F3 K3 F21 K21 H38:H39 M38:M39 B57:B58 F57 J69 P69">
      <formula1>$AB$8:$AB$9</formula1>
    </dataValidation>
    <dataValidation type="list" allowBlank="1" showInputMessage="1" showErrorMessage="1" sqref="B17:B18 D17 H17 F35 B35 B36">
      <formula1>$AA$8:$AA$9</formula1>
    </dataValidation>
    <dataValidation type="list" allowBlank="1" showInputMessage="1" showErrorMessage="1" sqref="F45:Q45">
      <formula1>$Y$45:$Y$46</formula1>
    </dataValidation>
  </dataValidations>
  <pageMargins left="0.51181102362204722" right="0.51181102362204722" top="0.74803149606299213" bottom="0.74803149606299213" header="0.31496062992125984" footer="0.31496062992125984"/>
  <pageSetup paperSize="9" scale="98" orientation="portrait" r:id="rId1"/>
  <headerFooter>
    <oddHeader>&amp;R&amp;"標楷體,標準"&amp;10 105年度精神科醫院評鑑補充資料表第2篇</oddHeader>
    <oddFooter>&amp;R&amp;"標楷體,標準"&amp;10資-第2篇-&amp;"Times New Roman,標準"&amp;P</oddFooter>
  </headerFooter>
  <rowBreaks count="1" manualBreakCount="1">
    <brk id="36"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2"/>
  <sheetViews>
    <sheetView view="pageBreakPreview" zoomScale="120" zoomScaleNormal="100" zoomScaleSheetLayoutView="120" workbookViewId="0">
      <selection activeCell="A16" sqref="A16:AA16"/>
    </sheetView>
  </sheetViews>
  <sheetFormatPr defaultRowHeight="15.75" x14ac:dyDescent="0.25"/>
  <cols>
    <col min="1" max="1" width="4.75" style="1" customWidth="1"/>
    <col min="2" max="2" width="3.625" style="1" customWidth="1"/>
    <col min="3" max="3" width="6.125" style="1" customWidth="1"/>
    <col min="4" max="4" width="5.25" style="1" customWidth="1"/>
    <col min="5" max="8" width="4.75" style="1" customWidth="1"/>
    <col min="9" max="18" width="4.375" style="1" customWidth="1"/>
    <col min="19" max="19" width="4.75" style="1" customWidth="1"/>
    <col min="20" max="22" width="6.875" style="1" customWidth="1"/>
    <col min="23" max="23" width="1.25" style="1" customWidth="1"/>
    <col min="24" max="27" width="4.75" style="1" customWidth="1"/>
    <col min="28" max="29" width="5.625" style="1" customWidth="1"/>
    <col min="30" max="16384" width="9" style="1"/>
  </cols>
  <sheetData>
    <row r="1" spans="1:29" ht="21" x14ac:dyDescent="0.25">
      <c r="A1" s="4" t="s">
        <v>358</v>
      </c>
    </row>
    <row r="2" spans="1:29" s="8" customFormat="1" ht="20.25" thickBot="1" x14ac:dyDescent="0.3">
      <c r="A2" s="8" t="s">
        <v>232</v>
      </c>
    </row>
    <row r="3" spans="1:29" s="47" customFormat="1" ht="33.75" customHeight="1" x14ac:dyDescent="0.25">
      <c r="A3" s="499" t="s">
        <v>808</v>
      </c>
      <c r="B3" s="500"/>
      <c r="C3" s="500"/>
      <c r="D3" s="501"/>
      <c r="E3" s="502" t="s">
        <v>804</v>
      </c>
      <c r="F3" s="503" t="s">
        <v>805</v>
      </c>
      <c r="G3" s="502" t="s">
        <v>806</v>
      </c>
      <c r="H3" s="502" t="s">
        <v>807</v>
      </c>
      <c r="I3" s="313" t="s">
        <v>233</v>
      </c>
      <c r="J3" s="313"/>
      <c r="K3" s="313"/>
      <c r="L3" s="313"/>
      <c r="M3" s="313"/>
      <c r="N3" s="313" t="s">
        <v>234</v>
      </c>
      <c r="O3" s="313"/>
      <c r="P3" s="313"/>
      <c r="Q3" s="313"/>
      <c r="R3" s="313"/>
      <c r="S3" s="443" t="s">
        <v>26</v>
      </c>
      <c r="T3" s="443" t="s">
        <v>235</v>
      </c>
      <c r="U3" s="90" t="s">
        <v>359</v>
      </c>
      <c r="V3" s="464" t="s">
        <v>489</v>
      </c>
      <c r="W3" s="66"/>
      <c r="X3" s="460" t="s">
        <v>490</v>
      </c>
      <c r="Y3" s="443" t="s">
        <v>236</v>
      </c>
      <c r="Z3" s="443" t="s">
        <v>237</v>
      </c>
      <c r="AA3" s="464" t="s">
        <v>491</v>
      </c>
    </row>
    <row r="4" spans="1:29" s="47" customFormat="1" ht="33.75" customHeight="1" thickBot="1" x14ac:dyDescent="0.3">
      <c r="A4" s="468" t="s">
        <v>771</v>
      </c>
      <c r="B4" s="469"/>
      <c r="C4" s="204" t="s">
        <v>769</v>
      </c>
      <c r="D4" s="210" t="s">
        <v>770</v>
      </c>
      <c r="E4" s="469"/>
      <c r="F4" s="504"/>
      <c r="G4" s="469"/>
      <c r="H4" s="469"/>
      <c r="I4" s="200" t="s">
        <v>5</v>
      </c>
      <c r="J4" s="200" t="s">
        <v>6</v>
      </c>
      <c r="K4" s="200" t="s">
        <v>7</v>
      </c>
      <c r="L4" s="200" t="s">
        <v>8</v>
      </c>
      <c r="M4" s="200" t="s">
        <v>9</v>
      </c>
      <c r="N4" s="200" t="s">
        <v>5</v>
      </c>
      <c r="O4" s="200" t="s">
        <v>6</v>
      </c>
      <c r="P4" s="200" t="s">
        <v>7</v>
      </c>
      <c r="Q4" s="200" t="s">
        <v>8</v>
      </c>
      <c r="R4" s="200" t="s">
        <v>9</v>
      </c>
      <c r="S4" s="444"/>
      <c r="T4" s="444"/>
      <c r="U4" s="203" t="s">
        <v>451</v>
      </c>
      <c r="V4" s="465"/>
      <c r="W4" s="66"/>
      <c r="X4" s="461"/>
      <c r="Y4" s="444"/>
      <c r="Z4" s="444"/>
      <c r="AA4" s="472"/>
    </row>
    <row r="5" spans="1:29" s="31" customFormat="1" ht="16.5" customHeight="1" x14ac:dyDescent="0.25">
      <c r="A5" s="483"/>
      <c r="B5" s="484"/>
      <c r="C5" s="191"/>
      <c r="D5" s="211"/>
      <c r="E5" s="205"/>
      <c r="F5" s="216"/>
      <c r="G5" s="218"/>
      <c r="H5" s="220"/>
      <c r="I5" s="67"/>
      <c r="J5" s="67"/>
      <c r="K5" s="67"/>
      <c r="L5" s="67"/>
      <c r="M5" s="67"/>
      <c r="N5" s="67"/>
      <c r="O5" s="67"/>
      <c r="P5" s="67"/>
      <c r="Q5" s="67"/>
      <c r="R5" s="67"/>
      <c r="S5" s="215">
        <f>SUM(G5:R5)</f>
        <v>0</v>
      </c>
      <c r="T5" s="67"/>
      <c r="U5" s="67">
        <f>S5+T5</f>
        <v>0</v>
      </c>
      <c r="V5" s="68" t="e">
        <f>U5/(E5*F5)</f>
        <v>#DIV/0!</v>
      </c>
      <c r="W5" s="69"/>
      <c r="X5" s="94"/>
      <c r="Y5" s="95"/>
      <c r="Z5" s="95"/>
      <c r="AA5" s="96"/>
    </row>
    <row r="6" spans="1:29" s="31" customFormat="1" x14ac:dyDescent="0.25">
      <c r="A6" s="485"/>
      <c r="B6" s="486"/>
      <c r="C6" s="190"/>
      <c r="D6" s="199"/>
      <c r="E6" s="201"/>
      <c r="F6" s="217"/>
      <c r="G6" s="219"/>
      <c r="H6" s="221"/>
      <c r="I6" s="192"/>
      <c r="J6" s="192"/>
      <c r="K6" s="192"/>
      <c r="L6" s="192"/>
      <c r="M6" s="192"/>
      <c r="N6" s="192"/>
      <c r="O6" s="192"/>
      <c r="P6" s="192"/>
      <c r="Q6" s="192"/>
      <c r="R6" s="192"/>
      <c r="S6" s="215">
        <f>SUM(G6:R6)</f>
        <v>0</v>
      </c>
      <c r="T6" s="192"/>
      <c r="U6" s="67">
        <f t="shared" ref="U6:U14" si="0">S6+T6</f>
        <v>0</v>
      </c>
      <c r="V6" s="68" t="e">
        <f>U6/(E6*F6)</f>
        <v>#DIV/0!</v>
      </c>
      <c r="W6" s="69"/>
      <c r="X6" s="72"/>
      <c r="Y6" s="70"/>
      <c r="Z6" s="70"/>
      <c r="AA6" s="71"/>
    </row>
    <row r="7" spans="1:29" s="31" customFormat="1" x14ac:dyDescent="0.25">
      <c r="A7" s="485"/>
      <c r="B7" s="486"/>
      <c r="C7" s="190"/>
      <c r="D7" s="199"/>
      <c r="E7" s="201"/>
      <c r="F7" s="217"/>
      <c r="G7" s="219"/>
      <c r="H7" s="221"/>
      <c r="I7" s="192"/>
      <c r="J7" s="192"/>
      <c r="K7" s="192"/>
      <c r="L7" s="192"/>
      <c r="M7" s="192"/>
      <c r="N7" s="192"/>
      <c r="O7" s="192"/>
      <c r="P7" s="192"/>
      <c r="Q7" s="192"/>
      <c r="R7" s="192"/>
      <c r="S7" s="215">
        <f t="shared" ref="S7:S14" si="1">SUM(G7:R7)</f>
        <v>0</v>
      </c>
      <c r="T7" s="192"/>
      <c r="U7" s="67">
        <f t="shared" si="0"/>
        <v>0</v>
      </c>
      <c r="V7" s="68" t="e">
        <f>U7/(E7*F7)</f>
        <v>#DIV/0!</v>
      </c>
      <c r="W7" s="69"/>
      <c r="X7" s="72"/>
      <c r="Y7" s="70"/>
      <c r="Z7" s="70"/>
      <c r="AA7" s="71"/>
    </row>
    <row r="8" spans="1:29" s="31" customFormat="1" x14ac:dyDescent="0.25">
      <c r="A8" s="485"/>
      <c r="B8" s="486"/>
      <c r="C8" s="190"/>
      <c r="D8" s="199"/>
      <c r="E8" s="201"/>
      <c r="F8" s="217"/>
      <c r="G8" s="219"/>
      <c r="H8" s="221"/>
      <c r="I8" s="192"/>
      <c r="J8" s="192"/>
      <c r="K8" s="192"/>
      <c r="L8" s="192"/>
      <c r="M8" s="192"/>
      <c r="N8" s="192"/>
      <c r="O8" s="192"/>
      <c r="P8" s="192"/>
      <c r="Q8" s="192"/>
      <c r="R8" s="192"/>
      <c r="S8" s="215">
        <f t="shared" si="1"/>
        <v>0</v>
      </c>
      <c r="T8" s="192"/>
      <c r="U8" s="67">
        <f t="shared" si="0"/>
        <v>0</v>
      </c>
      <c r="V8" s="68" t="e">
        <f t="shared" ref="V8:V14" si="2">U8/(E8*F8)</f>
        <v>#DIV/0!</v>
      </c>
      <c r="W8" s="69"/>
      <c r="X8" s="72"/>
      <c r="Y8" s="70"/>
      <c r="Z8" s="70"/>
      <c r="AA8" s="71"/>
    </row>
    <row r="9" spans="1:29" s="31" customFormat="1" x14ac:dyDescent="0.25">
      <c r="A9" s="485"/>
      <c r="B9" s="486"/>
      <c r="C9" s="190"/>
      <c r="D9" s="199"/>
      <c r="E9" s="201"/>
      <c r="F9" s="217"/>
      <c r="G9" s="219"/>
      <c r="H9" s="221"/>
      <c r="I9" s="192"/>
      <c r="J9" s="192"/>
      <c r="K9" s="192"/>
      <c r="L9" s="192"/>
      <c r="M9" s="192"/>
      <c r="N9" s="192"/>
      <c r="O9" s="192"/>
      <c r="P9" s="192"/>
      <c r="Q9" s="192"/>
      <c r="R9" s="192"/>
      <c r="S9" s="215">
        <f t="shared" si="1"/>
        <v>0</v>
      </c>
      <c r="T9" s="192"/>
      <c r="U9" s="67">
        <f t="shared" si="0"/>
        <v>0</v>
      </c>
      <c r="V9" s="68" t="e">
        <f t="shared" si="2"/>
        <v>#DIV/0!</v>
      </c>
      <c r="W9" s="69"/>
      <c r="X9" s="72"/>
      <c r="Y9" s="70"/>
      <c r="Z9" s="70"/>
      <c r="AA9" s="71"/>
    </row>
    <row r="10" spans="1:29" s="31" customFormat="1" x14ac:dyDescent="0.25">
      <c r="A10" s="485"/>
      <c r="B10" s="486"/>
      <c r="C10" s="190"/>
      <c r="D10" s="199"/>
      <c r="E10" s="201"/>
      <c r="F10" s="217"/>
      <c r="G10" s="219"/>
      <c r="H10" s="221"/>
      <c r="I10" s="192"/>
      <c r="J10" s="192"/>
      <c r="K10" s="192"/>
      <c r="L10" s="192"/>
      <c r="M10" s="192"/>
      <c r="N10" s="192"/>
      <c r="O10" s="192"/>
      <c r="P10" s="192"/>
      <c r="Q10" s="192"/>
      <c r="R10" s="192"/>
      <c r="S10" s="215">
        <f t="shared" si="1"/>
        <v>0</v>
      </c>
      <c r="T10" s="192"/>
      <c r="U10" s="67">
        <f t="shared" si="0"/>
        <v>0</v>
      </c>
      <c r="V10" s="68" t="e">
        <f t="shared" si="2"/>
        <v>#DIV/0!</v>
      </c>
      <c r="W10" s="69"/>
      <c r="X10" s="72"/>
      <c r="Y10" s="70"/>
      <c r="Z10" s="70"/>
      <c r="AA10" s="71"/>
    </row>
    <row r="11" spans="1:29" s="31" customFormat="1" x14ac:dyDescent="0.25">
      <c r="A11" s="485"/>
      <c r="B11" s="486"/>
      <c r="C11" s="190"/>
      <c r="D11" s="199"/>
      <c r="E11" s="201"/>
      <c r="F11" s="217"/>
      <c r="G11" s="219"/>
      <c r="H11" s="221"/>
      <c r="I11" s="192"/>
      <c r="J11" s="192"/>
      <c r="K11" s="192"/>
      <c r="L11" s="192"/>
      <c r="M11" s="192"/>
      <c r="N11" s="192"/>
      <c r="O11" s="192"/>
      <c r="P11" s="192"/>
      <c r="Q11" s="192"/>
      <c r="R11" s="192"/>
      <c r="S11" s="215">
        <f t="shared" si="1"/>
        <v>0</v>
      </c>
      <c r="T11" s="192"/>
      <c r="U11" s="67">
        <f t="shared" si="0"/>
        <v>0</v>
      </c>
      <c r="V11" s="68" t="e">
        <f t="shared" si="2"/>
        <v>#DIV/0!</v>
      </c>
      <c r="W11" s="69"/>
      <c r="X11" s="72"/>
      <c r="Y11" s="70"/>
      <c r="Z11" s="70"/>
      <c r="AA11" s="71"/>
    </row>
    <row r="12" spans="1:29" s="31" customFormat="1" x14ac:dyDescent="0.25">
      <c r="A12" s="485"/>
      <c r="B12" s="486"/>
      <c r="C12" s="190"/>
      <c r="D12" s="199"/>
      <c r="E12" s="201"/>
      <c r="F12" s="217"/>
      <c r="G12" s="219"/>
      <c r="H12" s="221"/>
      <c r="I12" s="192"/>
      <c r="J12" s="192"/>
      <c r="K12" s="192"/>
      <c r="L12" s="192"/>
      <c r="M12" s="192"/>
      <c r="N12" s="192"/>
      <c r="O12" s="192"/>
      <c r="P12" s="192"/>
      <c r="Q12" s="192"/>
      <c r="R12" s="192"/>
      <c r="S12" s="215">
        <f t="shared" si="1"/>
        <v>0</v>
      </c>
      <c r="T12" s="192"/>
      <c r="U12" s="67">
        <f t="shared" si="0"/>
        <v>0</v>
      </c>
      <c r="V12" s="68" t="e">
        <f t="shared" si="2"/>
        <v>#DIV/0!</v>
      </c>
      <c r="W12" s="69"/>
      <c r="X12" s="72"/>
      <c r="Y12" s="70"/>
      <c r="Z12" s="70"/>
      <c r="AA12" s="71"/>
    </row>
    <row r="13" spans="1:29" s="31" customFormat="1" x14ac:dyDescent="0.25">
      <c r="A13" s="485"/>
      <c r="B13" s="486"/>
      <c r="C13" s="190"/>
      <c r="D13" s="199"/>
      <c r="E13" s="201"/>
      <c r="F13" s="217"/>
      <c r="G13" s="219"/>
      <c r="H13" s="221"/>
      <c r="I13" s="192"/>
      <c r="J13" s="192"/>
      <c r="K13" s="192"/>
      <c r="L13" s="192"/>
      <c r="M13" s="192"/>
      <c r="N13" s="192"/>
      <c r="O13" s="192"/>
      <c r="P13" s="192"/>
      <c r="Q13" s="192"/>
      <c r="R13" s="192"/>
      <c r="S13" s="215">
        <f t="shared" si="1"/>
        <v>0</v>
      </c>
      <c r="T13" s="192"/>
      <c r="U13" s="67">
        <f t="shared" si="0"/>
        <v>0</v>
      </c>
      <c r="V13" s="68" t="e">
        <f t="shared" si="2"/>
        <v>#DIV/0!</v>
      </c>
      <c r="W13" s="69"/>
      <c r="X13" s="72"/>
      <c r="Y13" s="70"/>
      <c r="Z13" s="70"/>
      <c r="AA13" s="71"/>
    </row>
    <row r="14" spans="1:29" s="31" customFormat="1" x14ac:dyDescent="0.25">
      <c r="A14" s="485"/>
      <c r="B14" s="486"/>
      <c r="C14" s="190"/>
      <c r="D14" s="199"/>
      <c r="E14" s="201"/>
      <c r="F14" s="217"/>
      <c r="G14" s="219"/>
      <c r="H14" s="221"/>
      <c r="I14" s="192"/>
      <c r="J14" s="192"/>
      <c r="K14" s="192"/>
      <c r="L14" s="192"/>
      <c r="M14" s="192"/>
      <c r="N14" s="192"/>
      <c r="O14" s="192"/>
      <c r="P14" s="192"/>
      <c r="Q14" s="192"/>
      <c r="R14" s="192"/>
      <c r="S14" s="215">
        <f t="shared" si="1"/>
        <v>0</v>
      </c>
      <c r="T14" s="192"/>
      <c r="U14" s="67">
        <f t="shared" si="0"/>
        <v>0</v>
      </c>
      <c r="V14" s="68" t="e">
        <f t="shared" si="2"/>
        <v>#DIV/0!</v>
      </c>
      <c r="W14" s="69"/>
      <c r="X14" s="72"/>
      <c r="Y14" s="70"/>
      <c r="Z14" s="70"/>
      <c r="AA14" s="71"/>
    </row>
    <row r="15" spans="1:29" s="31" customFormat="1" ht="17.25" thickBot="1" x14ac:dyDescent="0.3">
      <c r="A15" s="497" t="s">
        <v>193</v>
      </c>
      <c r="B15" s="498"/>
      <c r="C15" s="498"/>
      <c r="D15" s="407"/>
      <c r="E15" s="13">
        <f>SUM(E5:E14)</f>
        <v>0</v>
      </c>
      <c r="F15" s="222"/>
      <c r="G15" s="13">
        <f>SUM(G5:G14)</f>
        <v>0</v>
      </c>
      <c r="H15" s="13">
        <f>SUM(H5:H14)</f>
        <v>0</v>
      </c>
      <c r="I15" s="193">
        <f>SUM(I5:I14)</f>
        <v>0</v>
      </c>
      <c r="J15" s="193">
        <f t="shared" ref="J15:T15" si="3">SUM(J5:J14)</f>
        <v>0</v>
      </c>
      <c r="K15" s="193">
        <f t="shared" si="3"/>
        <v>0</v>
      </c>
      <c r="L15" s="193">
        <f t="shared" si="3"/>
        <v>0</v>
      </c>
      <c r="M15" s="193">
        <f t="shared" si="3"/>
        <v>0</v>
      </c>
      <c r="N15" s="193">
        <f t="shared" si="3"/>
        <v>0</v>
      </c>
      <c r="O15" s="193">
        <f t="shared" si="3"/>
        <v>0</v>
      </c>
      <c r="P15" s="193">
        <f t="shared" si="3"/>
        <v>0</v>
      </c>
      <c r="Q15" s="193">
        <f t="shared" si="3"/>
        <v>0</v>
      </c>
      <c r="R15" s="193">
        <f t="shared" si="3"/>
        <v>0</v>
      </c>
      <c r="S15" s="193">
        <f t="shared" si="3"/>
        <v>0</v>
      </c>
      <c r="T15" s="193">
        <f t="shared" si="3"/>
        <v>0</v>
      </c>
      <c r="U15" s="193">
        <f>SUM(U5:U14)</f>
        <v>0</v>
      </c>
      <c r="V15" s="74" t="e">
        <f>U15/(E15*F15)</f>
        <v>#DIV/0!</v>
      </c>
      <c r="W15" s="69"/>
      <c r="X15" s="75">
        <f>SUM(X5:X14)</f>
        <v>0</v>
      </c>
      <c r="Y15" s="73">
        <f>SUM(Y5:Y14)</f>
        <v>0</v>
      </c>
      <c r="Z15" s="73">
        <f>SUM(Z5:Z14)</f>
        <v>0</v>
      </c>
      <c r="AA15" s="74">
        <f>SUM(AA5:AA14)</f>
        <v>0</v>
      </c>
      <c r="AB15" s="141"/>
      <c r="AC15" s="140"/>
    </row>
    <row r="16" spans="1:29" s="3" customFormat="1" ht="245.25" customHeight="1" x14ac:dyDescent="0.25">
      <c r="A16" s="505" t="s">
        <v>852</v>
      </c>
      <c r="B16" s="506"/>
      <c r="C16" s="506"/>
      <c r="D16" s="506"/>
      <c r="E16" s="506"/>
      <c r="F16" s="506"/>
      <c r="G16" s="506"/>
      <c r="H16" s="506"/>
      <c r="I16" s="506"/>
      <c r="J16" s="506"/>
      <c r="K16" s="506"/>
      <c r="L16" s="506"/>
      <c r="M16" s="506"/>
      <c r="N16" s="506"/>
      <c r="O16" s="506"/>
      <c r="P16" s="506"/>
      <c r="Q16" s="506"/>
      <c r="R16" s="506"/>
      <c r="S16" s="506"/>
      <c r="T16" s="506"/>
      <c r="U16" s="506"/>
      <c r="V16" s="506"/>
      <c r="W16" s="506"/>
      <c r="X16" s="506"/>
      <c r="Y16" s="506"/>
      <c r="Z16" s="506"/>
      <c r="AA16" s="506"/>
      <c r="AB16" s="142"/>
    </row>
    <row r="17" spans="1:27" ht="20.25" thickBot="1" x14ac:dyDescent="0.3">
      <c r="A17" s="8" t="s">
        <v>777</v>
      </c>
    </row>
    <row r="18" spans="1:27" ht="26.25" customHeight="1" x14ac:dyDescent="0.25">
      <c r="A18" s="412" t="s">
        <v>773</v>
      </c>
      <c r="B18" s="413"/>
      <c r="C18" s="414"/>
      <c r="D18" s="421" t="s">
        <v>774</v>
      </c>
      <c r="E18" s="414"/>
      <c r="F18" s="421" t="s">
        <v>775</v>
      </c>
      <c r="G18" s="414"/>
      <c r="H18" s="421" t="s">
        <v>800</v>
      </c>
      <c r="I18" s="414"/>
      <c r="J18" s="421" t="s">
        <v>789</v>
      </c>
      <c r="K18" s="414"/>
      <c r="L18" s="421" t="s">
        <v>790</v>
      </c>
      <c r="M18" s="414"/>
      <c r="N18" s="409" t="s">
        <v>788</v>
      </c>
      <c r="O18" s="410"/>
      <c r="P18" s="410"/>
      <c r="Q18" s="410"/>
      <c r="R18" s="410"/>
      <c r="S18" s="410"/>
      <c r="T18" s="410"/>
      <c r="U18" s="411"/>
      <c r="V18" s="435" t="s">
        <v>772</v>
      </c>
      <c r="W18" s="436"/>
      <c r="X18" s="436"/>
      <c r="Y18" s="436"/>
      <c r="Z18" s="436"/>
      <c r="AA18" s="437"/>
    </row>
    <row r="19" spans="1:27" ht="26.25" customHeight="1" x14ac:dyDescent="0.25">
      <c r="A19" s="415"/>
      <c r="B19" s="416"/>
      <c r="C19" s="417"/>
      <c r="D19" s="422"/>
      <c r="E19" s="417"/>
      <c r="F19" s="422"/>
      <c r="G19" s="417"/>
      <c r="H19" s="422"/>
      <c r="I19" s="417"/>
      <c r="J19" s="422"/>
      <c r="K19" s="417"/>
      <c r="L19" s="422"/>
      <c r="M19" s="417"/>
      <c r="N19" s="432" t="s">
        <v>791</v>
      </c>
      <c r="O19" s="432"/>
      <c r="P19" s="477" t="s">
        <v>792</v>
      </c>
      <c r="Q19" s="478"/>
      <c r="R19" s="477" t="s">
        <v>776</v>
      </c>
      <c r="S19" s="478"/>
      <c r="T19" s="433" t="s">
        <v>793</v>
      </c>
      <c r="U19" s="434"/>
      <c r="V19" s="438"/>
      <c r="W19" s="439"/>
      <c r="X19" s="439"/>
      <c r="Y19" s="439"/>
      <c r="Z19" s="439"/>
      <c r="AA19" s="440"/>
    </row>
    <row r="20" spans="1:27" s="198" customFormat="1" ht="68.25" customHeight="1" x14ac:dyDescent="0.25">
      <c r="A20" s="418"/>
      <c r="B20" s="419"/>
      <c r="C20" s="420"/>
      <c r="D20" s="423"/>
      <c r="E20" s="420"/>
      <c r="F20" s="423"/>
      <c r="G20" s="420"/>
      <c r="H20" s="423"/>
      <c r="I20" s="420"/>
      <c r="J20" s="423"/>
      <c r="K20" s="420"/>
      <c r="L20" s="423"/>
      <c r="M20" s="420"/>
      <c r="N20" s="207" t="s">
        <v>794</v>
      </c>
      <c r="O20" s="207" t="s">
        <v>795</v>
      </c>
      <c r="P20" s="207" t="s">
        <v>794</v>
      </c>
      <c r="Q20" s="207" t="s">
        <v>795</v>
      </c>
      <c r="R20" s="207" t="s">
        <v>794</v>
      </c>
      <c r="S20" s="207" t="s">
        <v>795</v>
      </c>
      <c r="T20" s="207" t="s">
        <v>794</v>
      </c>
      <c r="U20" s="207" t="s">
        <v>795</v>
      </c>
      <c r="V20" s="441"/>
      <c r="W20" s="285"/>
      <c r="X20" s="285"/>
      <c r="Y20" s="285"/>
      <c r="Z20" s="285"/>
      <c r="AA20" s="442"/>
    </row>
    <row r="21" spans="1:27" ht="16.5" x14ac:dyDescent="0.25">
      <c r="A21" s="425">
        <f>A5</f>
        <v>0</v>
      </c>
      <c r="B21" s="287"/>
      <c r="C21" s="287"/>
      <c r="D21" s="287">
        <f>C5</f>
        <v>0</v>
      </c>
      <c r="E21" s="287"/>
      <c r="F21" s="287">
        <f>D5</f>
        <v>0</v>
      </c>
      <c r="G21" s="287"/>
      <c r="H21" s="424"/>
      <c r="I21" s="424"/>
      <c r="J21" s="429"/>
      <c r="K21" s="429"/>
      <c r="L21" s="426"/>
      <c r="M21" s="426"/>
      <c r="N21" s="196"/>
      <c r="O21" s="196"/>
      <c r="P21" s="196"/>
      <c r="Q21" s="196"/>
      <c r="R21" s="196"/>
      <c r="S21" s="196"/>
      <c r="T21" s="194"/>
      <c r="U21" s="196"/>
      <c r="V21" s="288"/>
      <c r="W21" s="430"/>
      <c r="X21" s="430"/>
      <c r="Y21" s="430"/>
      <c r="Z21" s="430"/>
      <c r="AA21" s="431"/>
    </row>
    <row r="22" spans="1:27" x14ac:dyDescent="0.25">
      <c r="A22" s="425"/>
      <c r="B22" s="287"/>
      <c r="C22" s="287"/>
      <c r="D22" s="287"/>
      <c r="E22" s="287"/>
      <c r="F22" s="287"/>
      <c r="G22" s="287"/>
      <c r="H22" s="287"/>
      <c r="I22" s="287"/>
      <c r="J22" s="429"/>
      <c r="K22" s="429"/>
      <c r="L22" s="426"/>
      <c r="M22" s="426"/>
      <c r="N22" s="196"/>
      <c r="O22" s="196"/>
      <c r="P22" s="196"/>
      <c r="Q22" s="196"/>
      <c r="R22" s="196"/>
      <c r="S22" s="196"/>
      <c r="T22" s="194"/>
      <c r="U22" s="196"/>
      <c r="V22" s="288"/>
      <c r="W22" s="430"/>
      <c r="X22" s="430"/>
      <c r="Y22" s="430"/>
      <c r="Z22" s="430"/>
      <c r="AA22" s="431"/>
    </row>
    <row r="23" spans="1:27" x14ac:dyDescent="0.25">
      <c r="A23" s="425"/>
      <c r="B23" s="287"/>
      <c r="C23" s="287"/>
      <c r="D23" s="287"/>
      <c r="E23" s="287"/>
      <c r="F23" s="287"/>
      <c r="G23" s="287"/>
      <c r="H23" s="287"/>
      <c r="I23" s="287"/>
      <c r="J23" s="429"/>
      <c r="K23" s="429"/>
      <c r="L23" s="426"/>
      <c r="M23" s="426"/>
      <c r="N23" s="196"/>
      <c r="O23" s="196"/>
      <c r="P23" s="196"/>
      <c r="Q23" s="196"/>
      <c r="R23" s="196"/>
      <c r="S23" s="196"/>
      <c r="T23" s="194"/>
      <c r="U23" s="196"/>
      <c r="V23" s="288"/>
      <c r="W23" s="430"/>
      <c r="X23" s="430"/>
      <c r="Y23" s="430"/>
      <c r="Z23" s="430"/>
      <c r="AA23" s="431"/>
    </row>
    <row r="24" spans="1:27" x14ac:dyDescent="0.25">
      <c r="A24" s="425"/>
      <c r="B24" s="287"/>
      <c r="C24" s="287"/>
      <c r="D24" s="287"/>
      <c r="E24" s="287"/>
      <c r="F24" s="287"/>
      <c r="G24" s="287"/>
      <c r="H24" s="287"/>
      <c r="I24" s="287"/>
      <c r="J24" s="429"/>
      <c r="K24" s="429"/>
      <c r="L24" s="426"/>
      <c r="M24" s="426"/>
      <c r="N24" s="196"/>
      <c r="O24" s="196"/>
      <c r="P24" s="196"/>
      <c r="Q24" s="196"/>
      <c r="R24" s="196"/>
      <c r="S24" s="196"/>
      <c r="T24" s="194"/>
      <c r="U24" s="196"/>
      <c r="V24" s="288"/>
      <c r="W24" s="430"/>
      <c r="X24" s="430"/>
      <c r="Y24" s="430"/>
      <c r="Z24" s="430"/>
      <c r="AA24" s="431"/>
    </row>
    <row r="25" spans="1:27" x14ac:dyDescent="0.25">
      <c r="A25" s="425"/>
      <c r="B25" s="287"/>
      <c r="C25" s="287"/>
      <c r="D25" s="287"/>
      <c r="E25" s="287"/>
      <c r="F25" s="287"/>
      <c r="G25" s="287"/>
      <c r="H25" s="287"/>
      <c r="I25" s="287"/>
      <c r="J25" s="429"/>
      <c r="K25" s="429"/>
      <c r="L25" s="426"/>
      <c r="M25" s="426"/>
      <c r="N25" s="196"/>
      <c r="O25" s="196"/>
      <c r="P25" s="196"/>
      <c r="Q25" s="196"/>
      <c r="R25" s="196"/>
      <c r="S25" s="196"/>
      <c r="T25" s="194"/>
      <c r="U25" s="196"/>
      <c r="V25" s="288"/>
      <c r="W25" s="430"/>
      <c r="X25" s="430"/>
      <c r="Y25" s="430"/>
      <c r="Z25" s="430"/>
      <c r="AA25" s="431"/>
    </row>
    <row r="26" spans="1:27" x14ac:dyDescent="0.25">
      <c r="A26" s="425"/>
      <c r="B26" s="287"/>
      <c r="C26" s="287"/>
      <c r="D26" s="287"/>
      <c r="E26" s="287"/>
      <c r="F26" s="287"/>
      <c r="G26" s="287"/>
      <c r="H26" s="287"/>
      <c r="I26" s="287"/>
      <c r="J26" s="429"/>
      <c r="K26" s="429"/>
      <c r="L26" s="426"/>
      <c r="M26" s="426"/>
      <c r="N26" s="196"/>
      <c r="O26" s="196"/>
      <c r="P26" s="196"/>
      <c r="Q26" s="196"/>
      <c r="R26" s="196"/>
      <c r="S26" s="196"/>
      <c r="T26" s="194"/>
      <c r="U26" s="196"/>
      <c r="V26" s="288"/>
      <c r="W26" s="430"/>
      <c r="X26" s="430"/>
      <c r="Y26" s="430"/>
      <c r="Z26" s="430"/>
      <c r="AA26" s="431"/>
    </row>
    <row r="27" spans="1:27" x14ac:dyDescent="0.25">
      <c r="A27" s="425"/>
      <c r="B27" s="287"/>
      <c r="C27" s="287"/>
      <c r="D27" s="287"/>
      <c r="E27" s="287"/>
      <c r="F27" s="287"/>
      <c r="G27" s="287"/>
      <c r="H27" s="287"/>
      <c r="I27" s="287"/>
      <c r="J27" s="429"/>
      <c r="K27" s="429"/>
      <c r="L27" s="426"/>
      <c r="M27" s="426"/>
      <c r="N27" s="196"/>
      <c r="O27" s="196"/>
      <c r="P27" s="196"/>
      <c r="Q27" s="196"/>
      <c r="R27" s="196"/>
      <c r="S27" s="196"/>
      <c r="T27" s="194"/>
      <c r="U27" s="196"/>
      <c r="V27" s="288"/>
      <c r="W27" s="430"/>
      <c r="X27" s="430"/>
      <c r="Y27" s="430"/>
      <c r="Z27" s="430"/>
      <c r="AA27" s="431"/>
    </row>
    <row r="28" spans="1:27" x14ac:dyDescent="0.25">
      <c r="A28" s="425"/>
      <c r="B28" s="287"/>
      <c r="C28" s="287"/>
      <c r="D28" s="287"/>
      <c r="E28" s="287"/>
      <c r="F28" s="287"/>
      <c r="G28" s="287"/>
      <c r="H28" s="287"/>
      <c r="I28" s="287"/>
      <c r="J28" s="429"/>
      <c r="K28" s="429"/>
      <c r="L28" s="426"/>
      <c r="M28" s="426"/>
      <c r="N28" s="196"/>
      <c r="O28" s="196"/>
      <c r="P28" s="196"/>
      <c r="Q28" s="196"/>
      <c r="R28" s="196"/>
      <c r="S28" s="196"/>
      <c r="T28" s="194"/>
      <c r="U28" s="196"/>
      <c r="V28" s="288"/>
      <c r="W28" s="430"/>
      <c r="X28" s="430"/>
      <c r="Y28" s="430"/>
      <c r="Z28" s="430"/>
      <c r="AA28" s="431"/>
    </row>
    <row r="29" spans="1:27" x14ac:dyDescent="0.25">
      <c r="A29" s="425"/>
      <c r="B29" s="287"/>
      <c r="C29" s="287"/>
      <c r="D29" s="287"/>
      <c r="E29" s="287"/>
      <c r="F29" s="287"/>
      <c r="G29" s="287"/>
      <c r="H29" s="287"/>
      <c r="I29" s="287"/>
      <c r="J29" s="429"/>
      <c r="K29" s="429"/>
      <c r="L29" s="426"/>
      <c r="M29" s="426"/>
      <c r="N29" s="196"/>
      <c r="O29" s="196"/>
      <c r="P29" s="196"/>
      <c r="Q29" s="196"/>
      <c r="R29" s="196"/>
      <c r="S29" s="196"/>
      <c r="T29" s="194"/>
      <c r="U29" s="196"/>
      <c r="V29" s="288"/>
      <c r="W29" s="430"/>
      <c r="X29" s="430"/>
      <c r="Y29" s="430"/>
      <c r="Z29" s="430"/>
      <c r="AA29" s="431"/>
    </row>
    <row r="30" spans="1:27" ht="17.25" customHeight="1" thickBot="1" x14ac:dyDescent="0.3">
      <c r="A30" s="428"/>
      <c r="B30" s="319"/>
      <c r="C30" s="319"/>
      <c r="D30" s="319"/>
      <c r="E30" s="319"/>
      <c r="F30" s="319"/>
      <c r="G30" s="319"/>
      <c r="H30" s="319"/>
      <c r="I30" s="319"/>
      <c r="J30" s="448"/>
      <c r="K30" s="448"/>
      <c r="L30" s="427"/>
      <c r="M30" s="427"/>
      <c r="N30" s="197"/>
      <c r="O30" s="197"/>
      <c r="P30" s="197"/>
      <c r="Q30" s="197"/>
      <c r="R30" s="197"/>
      <c r="S30" s="197"/>
      <c r="T30" s="208"/>
      <c r="U30" s="197"/>
      <c r="V30" s="320"/>
      <c r="W30" s="446"/>
      <c r="X30" s="446"/>
      <c r="Y30" s="446"/>
      <c r="Z30" s="446"/>
      <c r="AA30" s="447"/>
    </row>
    <row r="31" spans="1:27" s="3" customFormat="1" ht="157.5" customHeight="1" x14ac:dyDescent="0.25">
      <c r="A31" s="479" t="s">
        <v>846</v>
      </c>
      <c r="B31" s="480"/>
      <c r="C31" s="480"/>
      <c r="D31" s="480"/>
      <c r="E31" s="480"/>
      <c r="F31" s="480"/>
      <c r="G31" s="480"/>
      <c r="H31" s="480"/>
      <c r="I31" s="480"/>
      <c r="J31" s="480"/>
      <c r="K31" s="480"/>
      <c r="L31" s="480"/>
      <c r="M31" s="480"/>
      <c r="N31" s="480"/>
      <c r="O31" s="480"/>
      <c r="P31" s="480"/>
      <c r="Q31" s="480"/>
      <c r="R31" s="480"/>
      <c r="S31" s="480"/>
      <c r="T31" s="480"/>
      <c r="U31" s="480"/>
      <c r="V31" s="480"/>
      <c r="W31" s="480"/>
      <c r="X31" s="480"/>
      <c r="Y31" s="480"/>
      <c r="Z31" s="480"/>
      <c r="AA31" s="480"/>
    </row>
    <row r="32" spans="1:27" s="3" customFormat="1" ht="14.25" x14ac:dyDescent="0.25">
      <c r="A32" s="487"/>
      <c r="B32" s="487"/>
      <c r="C32" s="487"/>
      <c r="D32" s="487"/>
      <c r="E32" s="487"/>
      <c r="F32" s="487"/>
      <c r="G32" s="487"/>
      <c r="H32" s="487"/>
      <c r="I32" s="487"/>
      <c r="J32" s="487"/>
      <c r="K32" s="487"/>
      <c r="L32" s="487"/>
      <c r="M32" s="487"/>
      <c r="N32" s="487"/>
      <c r="O32" s="487"/>
      <c r="P32" s="487"/>
      <c r="Q32" s="487"/>
      <c r="R32" s="487"/>
      <c r="S32" s="487"/>
      <c r="T32" s="487"/>
      <c r="U32" s="487"/>
      <c r="V32" s="487"/>
      <c r="W32" s="487"/>
      <c r="X32" s="487"/>
      <c r="Y32" s="487"/>
      <c r="Z32" s="487"/>
      <c r="AA32" s="487"/>
    </row>
    <row r="33" spans="1:27" s="8" customFormat="1" ht="20.25" thickBot="1" x14ac:dyDescent="0.3">
      <c r="A33" s="8" t="s">
        <v>778</v>
      </c>
    </row>
    <row r="34" spans="1:27" s="46" customFormat="1" ht="33.75" customHeight="1" x14ac:dyDescent="0.25">
      <c r="A34" s="473"/>
      <c r="B34" s="474"/>
      <c r="C34" s="475" t="s">
        <v>238</v>
      </c>
      <c r="D34" s="476"/>
      <c r="E34" s="458" t="s">
        <v>239</v>
      </c>
      <c r="F34" s="313" t="s">
        <v>240</v>
      </c>
      <c r="G34" s="313" t="s">
        <v>241</v>
      </c>
      <c r="H34" s="313" t="s">
        <v>242</v>
      </c>
      <c r="I34" s="313" t="s">
        <v>243</v>
      </c>
      <c r="J34" s="313" t="s">
        <v>233</v>
      </c>
      <c r="K34" s="313"/>
      <c r="L34" s="313"/>
      <c r="M34" s="313"/>
      <c r="N34" s="313"/>
      <c r="O34" s="313" t="s">
        <v>234</v>
      </c>
      <c r="P34" s="313"/>
      <c r="Q34" s="313"/>
      <c r="R34" s="313"/>
      <c r="S34" s="313"/>
      <c r="T34" s="313" t="s">
        <v>26</v>
      </c>
      <c r="U34" s="466" t="s">
        <v>492</v>
      </c>
      <c r="V34" s="289" t="s">
        <v>193</v>
      </c>
      <c r="W34" s="54"/>
      <c r="X34" s="460" t="s">
        <v>490</v>
      </c>
      <c r="Y34" s="443" t="s">
        <v>236</v>
      </c>
      <c r="Z34" s="443" t="s">
        <v>244</v>
      </c>
      <c r="AA34" s="464" t="s">
        <v>491</v>
      </c>
    </row>
    <row r="35" spans="1:27" s="46" customFormat="1" ht="33.75" customHeight="1" thickBot="1" x14ac:dyDescent="0.3">
      <c r="A35" s="450" t="s">
        <v>266</v>
      </c>
      <c r="B35" s="451"/>
      <c r="C35" s="452"/>
      <c r="D35" s="453"/>
      <c r="E35" s="459"/>
      <c r="F35" s="454"/>
      <c r="G35" s="454"/>
      <c r="H35" s="454"/>
      <c r="I35" s="454"/>
      <c r="J35" s="97" t="s">
        <v>5</v>
      </c>
      <c r="K35" s="97" t="s">
        <v>6</v>
      </c>
      <c r="L35" s="97" t="s">
        <v>7</v>
      </c>
      <c r="M35" s="97" t="s">
        <v>8</v>
      </c>
      <c r="N35" s="97" t="s">
        <v>9</v>
      </c>
      <c r="O35" s="97" t="s">
        <v>5</v>
      </c>
      <c r="P35" s="97" t="s">
        <v>6</v>
      </c>
      <c r="Q35" s="97" t="s">
        <v>7</v>
      </c>
      <c r="R35" s="97" t="s">
        <v>8</v>
      </c>
      <c r="S35" s="97" t="s">
        <v>9</v>
      </c>
      <c r="T35" s="454"/>
      <c r="U35" s="467"/>
      <c r="V35" s="471"/>
      <c r="W35" s="54"/>
      <c r="X35" s="461"/>
      <c r="Y35" s="444"/>
      <c r="Z35" s="444"/>
      <c r="AA35" s="472"/>
    </row>
    <row r="36" spans="1:27" ht="16.5" x14ac:dyDescent="0.25">
      <c r="A36" s="470" t="s">
        <v>245</v>
      </c>
      <c r="B36" s="401"/>
      <c r="C36" s="401"/>
      <c r="D36" s="402"/>
      <c r="E36" s="89"/>
      <c r="F36" s="48"/>
      <c r="G36" s="48"/>
      <c r="H36" s="48"/>
      <c r="I36" s="48"/>
      <c r="J36" s="48"/>
      <c r="K36" s="48"/>
      <c r="L36" s="48"/>
      <c r="M36" s="48"/>
      <c r="N36" s="48"/>
      <c r="O36" s="48"/>
      <c r="P36" s="48"/>
      <c r="Q36" s="48"/>
      <c r="R36" s="48"/>
      <c r="S36" s="48"/>
      <c r="T36" s="48">
        <f>SUM(E36:S36)</f>
        <v>0</v>
      </c>
      <c r="U36" s="48"/>
      <c r="V36" s="49">
        <f>T36+U36</f>
        <v>0</v>
      </c>
      <c r="W36" s="27"/>
      <c r="X36" s="89"/>
      <c r="Y36" s="48"/>
      <c r="Z36" s="48"/>
      <c r="AA36" s="49"/>
    </row>
    <row r="37" spans="1:27" ht="16.5" x14ac:dyDescent="0.25">
      <c r="A37" s="324" t="s">
        <v>246</v>
      </c>
      <c r="B37" s="325"/>
      <c r="C37" s="325"/>
      <c r="D37" s="347"/>
      <c r="E37" s="37"/>
      <c r="F37" s="38"/>
      <c r="G37" s="38"/>
      <c r="H37" s="38"/>
      <c r="I37" s="38"/>
      <c r="J37" s="38"/>
      <c r="K37" s="38"/>
      <c r="L37" s="38"/>
      <c r="M37" s="38"/>
      <c r="N37" s="38"/>
      <c r="O37" s="38"/>
      <c r="P37" s="38"/>
      <c r="Q37" s="38"/>
      <c r="R37" s="38"/>
      <c r="S37" s="38"/>
      <c r="T37" s="38">
        <f>SUM(E37:S37)</f>
        <v>0</v>
      </c>
      <c r="U37" s="38"/>
      <c r="V37" s="41">
        <f t="shared" ref="V37:V47" si="4">T37+U37</f>
        <v>0</v>
      </c>
      <c r="W37" s="27"/>
      <c r="X37" s="37"/>
      <c r="Y37" s="38"/>
      <c r="Z37" s="38"/>
      <c r="AA37" s="41"/>
    </row>
    <row r="38" spans="1:27" ht="16.5" x14ac:dyDescent="0.25">
      <c r="A38" s="324" t="s">
        <v>247</v>
      </c>
      <c r="B38" s="325"/>
      <c r="C38" s="325"/>
      <c r="D38" s="347"/>
      <c r="E38" s="37"/>
      <c r="F38" s="38"/>
      <c r="G38" s="38"/>
      <c r="H38" s="38"/>
      <c r="I38" s="38"/>
      <c r="J38" s="38"/>
      <c r="K38" s="38"/>
      <c r="L38" s="38"/>
      <c r="M38" s="38"/>
      <c r="N38" s="38"/>
      <c r="O38" s="38"/>
      <c r="P38" s="38"/>
      <c r="Q38" s="38"/>
      <c r="R38" s="38"/>
      <c r="S38" s="38"/>
      <c r="T38" s="214">
        <f t="shared" ref="T38:T47" si="5">SUM(E38:S38)</f>
        <v>0</v>
      </c>
      <c r="U38" s="38"/>
      <c r="V38" s="41">
        <f t="shared" si="4"/>
        <v>0</v>
      </c>
      <c r="W38" s="27"/>
      <c r="X38" s="37"/>
      <c r="Y38" s="38"/>
      <c r="Z38" s="38"/>
      <c r="AA38" s="41"/>
    </row>
    <row r="39" spans="1:27" ht="16.5" x14ac:dyDescent="0.25">
      <c r="A39" s="324" t="s">
        <v>18</v>
      </c>
      <c r="B39" s="325"/>
      <c r="C39" s="325"/>
      <c r="D39" s="347"/>
      <c r="E39" s="37"/>
      <c r="F39" s="38"/>
      <c r="G39" s="38"/>
      <c r="H39" s="38"/>
      <c r="I39" s="38"/>
      <c r="J39" s="38"/>
      <c r="K39" s="38"/>
      <c r="L39" s="38"/>
      <c r="M39" s="38"/>
      <c r="N39" s="38"/>
      <c r="O39" s="38"/>
      <c r="P39" s="38"/>
      <c r="Q39" s="38"/>
      <c r="R39" s="38"/>
      <c r="S39" s="38"/>
      <c r="T39" s="214">
        <f t="shared" si="5"/>
        <v>0</v>
      </c>
      <c r="U39" s="38"/>
      <c r="V39" s="41">
        <f t="shared" si="4"/>
        <v>0</v>
      </c>
      <c r="W39" s="27"/>
      <c r="X39" s="37"/>
      <c r="Y39" s="38"/>
      <c r="Z39" s="38"/>
      <c r="AA39" s="41"/>
    </row>
    <row r="40" spans="1:27" ht="16.5" x14ac:dyDescent="0.25">
      <c r="A40" s="324" t="s">
        <v>248</v>
      </c>
      <c r="B40" s="325"/>
      <c r="C40" s="325"/>
      <c r="D40" s="347"/>
      <c r="E40" s="37"/>
      <c r="F40" s="38"/>
      <c r="G40" s="38"/>
      <c r="H40" s="38"/>
      <c r="I40" s="38"/>
      <c r="J40" s="38"/>
      <c r="K40" s="38"/>
      <c r="L40" s="38"/>
      <c r="M40" s="38"/>
      <c r="N40" s="38"/>
      <c r="O40" s="38"/>
      <c r="P40" s="38"/>
      <c r="Q40" s="38"/>
      <c r="R40" s="38"/>
      <c r="S40" s="38"/>
      <c r="T40" s="214">
        <f t="shared" si="5"/>
        <v>0</v>
      </c>
      <c r="U40" s="38"/>
      <c r="V40" s="41">
        <f t="shared" si="4"/>
        <v>0</v>
      </c>
      <c r="W40" s="27"/>
      <c r="X40" s="37"/>
      <c r="Y40" s="38"/>
      <c r="Z40" s="38"/>
      <c r="AA40" s="41"/>
    </row>
    <row r="41" spans="1:27" ht="16.5" x14ac:dyDescent="0.25">
      <c r="A41" s="324" t="s">
        <v>249</v>
      </c>
      <c r="B41" s="325"/>
      <c r="C41" s="325"/>
      <c r="D41" s="347"/>
      <c r="E41" s="37"/>
      <c r="F41" s="38"/>
      <c r="G41" s="38"/>
      <c r="H41" s="38"/>
      <c r="I41" s="38"/>
      <c r="J41" s="38"/>
      <c r="K41" s="38"/>
      <c r="L41" s="38"/>
      <c r="M41" s="38"/>
      <c r="N41" s="38"/>
      <c r="O41" s="38"/>
      <c r="P41" s="38"/>
      <c r="Q41" s="38"/>
      <c r="R41" s="38"/>
      <c r="S41" s="38"/>
      <c r="T41" s="214">
        <f t="shared" si="5"/>
        <v>0</v>
      </c>
      <c r="U41" s="38"/>
      <c r="V41" s="41">
        <f t="shared" si="4"/>
        <v>0</v>
      </c>
      <c r="W41" s="27"/>
      <c r="X41" s="37"/>
      <c r="Y41" s="38"/>
      <c r="Z41" s="38"/>
      <c r="AA41" s="41"/>
    </row>
    <row r="42" spans="1:27" ht="16.5" x14ac:dyDescent="0.25">
      <c r="A42" s="324" t="s">
        <v>250</v>
      </c>
      <c r="B42" s="325"/>
      <c r="C42" s="325"/>
      <c r="D42" s="347"/>
      <c r="E42" s="37"/>
      <c r="F42" s="38"/>
      <c r="G42" s="38"/>
      <c r="H42" s="38"/>
      <c r="I42" s="38"/>
      <c r="J42" s="38"/>
      <c r="K42" s="38"/>
      <c r="L42" s="38"/>
      <c r="M42" s="38"/>
      <c r="N42" s="38"/>
      <c r="O42" s="38"/>
      <c r="P42" s="38"/>
      <c r="Q42" s="38"/>
      <c r="R42" s="38"/>
      <c r="S42" s="38"/>
      <c r="T42" s="214">
        <f t="shared" si="5"/>
        <v>0</v>
      </c>
      <c r="U42" s="38"/>
      <c r="V42" s="41">
        <f t="shared" si="4"/>
        <v>0</v>
      </c>
      <c r="W42" s="27"/>
      <c r="X42" s="37"/>
      <c r="Y42" s="38"/>
      <c r="Z42" s="38"/>
      <c r="AA42" s="41"/>
    </row>
    <row r="43" spans="1:27" x14ac:dyDescent="0.25">
      <c r="A43" s="324"/>
      <c r="B43" s="325"/>
      <c r="C43" s="325"/>
      <c r="D43" s="347"/>
      <c r="E43" s="37"/>
      <c r="F43" s="38"/>
      <c r="G43" s="38"/>
      <c r="H43" s="38"/>
      <c r="I43" s="38"/>
      <c r="J43" s="38"/>
      <c r="K43" s="38"/>
      <c r="L43" s="38"/>
      <c r="M43" s="38"/>
      <c r="N43" s="38"/>
      <c r="O43" s="38"/>
      <c r="P43" s="38"/>
      <c r="Q43" s="38"/>
      <c r="R43" s="38"/>
      <c r="S43" s="38"/>
      <c r="T43" s="214">
        <f t="shared" si="5"/>
        <v>0</v>
      </c>
      <c r="U43" s="38"/>
      <c r="V43" s="41">
        <f t="shared" si="4"/>
        <v>0</v>
      </c>
      <c r="W43" s="27"/>
      <c r="X43" s="37"/>
      <c r="Y43" s="38"/>
      <c r="Z43" s="38"/>
      <c r="AA43" s="41"/>
    </row>
    <row r="44" spans="1:27" x14ac:dyDescent="0.25">
      <c r="A44" s="324"/>
      <c r="B44" s="325"/>
      <c r="C44" s="325"/>
      <c r="D44" s="347"/>
      <c r="E44" s="37"/>
      <c r="F44" s="38"/>
      <c r="G44" s="38"/>
      <c r="H44" s="38"/>
      <c r="I44" s="38"/>
      <c r="J44" s="38"/>
      <c r="K44" s="38"/>
      <c r="L44" s="38"/>
      <c r="M44" s="38"/>
      <c r="N44" s="38"/>
      <c r="O44" s="38"/>
      <c r="P44" s="38"/>
      <c r="Q44" s="38"/>
      <c r="R44" s="38"/>
      <c r="S44" s="38"/>
      <c r="T44" s="214">
        <f t="shared" si="5"/>
        <v>0</v>
      </c>
      <c r="U44" s="38"/>
      <c r="V44" s="41">
        <f t="shared" si="4"/>
        <v>0</v>
      </c>
      <c r="W44" s="27"/>
      <c r="X44" s="37"/>
      <c r="Y44" s="38"/>
      <c r="Z44" s="38"/>
      <c r="AA44" s="41"/>
    </row>
    <row r="45" spans="1:27" x14ac:dyDescent="0.25">
      <c r="A45" s="324"/>
      <c r="B45" s="325"/>
      <c r="C45" s="325"/>
      <c r="D45" s="347"/>
      <c r="E45" s="37"/>
      <c r="F45" s="38"/>
      <c r="G45" s="38"/>
      <c r="H45" s="38"/>
      <c r="I45" s="38"/>
      <c r="J45" s="38"/>
      <c r="K45" s="38"/>
      <c r="L45" s="38"/>
      <c r="M45" s="38"/>
      <c r="N45" s="38"/>
      <c r="O45" s="38"/>
      <c r="P45" s="38"/>
      <c r="Q45" s="38"/>
      <c r="R45" s="38"/>
      <c r="S45" s="38"/>
      <c r="T45" s="214">
        <f t="shared" si="5"/>
        <v>0</v>
      </c>
      <c r="U45" s="38"/>
      <c r="V45" s="41">
        <f t="shared" si="4"/>
        <v>0</v>
      </c>
      <c r="W45" s="27"/>
      <c r="X45" s="37"/>
      <c r="Y45" s="38"/>
      <c r="Z45" s="38"/>
      <c r="AA45" s="41"/>
    </row>
    <row r="46" spans="1:27" x14ac:dyDescent="0.25">
      <c r="A46" s="324"/>
      <c r="B46" s="325"/>
      <c r="C46" s="325"/>
      <c r="D46" s="347"/>
      <c r="E46" s="37"/>
      <c r="F46" s="38"/>
      <c r="G46" s="38"/>
      <c r="H46" s="38"/>
      <c r="I46" s="38"/>
      <c r="J46" s="38"/>
      <c r="K46" s="38"/>
      <c r="L46" s="38"/>
      <c r="M46" s="38"/>
      <c r="N46" s="38"/>
      <c r="O46" s="38"/>
      <c r="P46" s="38"/>
      <c r="Q46" s="38"/>
      <c r="R46" s="38"/>
      <c r="S46" s="38"/>
      <c r="T46" s="214">
        <f t="shared" si="5"/>
        <v>0</v>
      </c>
      <c r="U46" s="38"/>
      <c r="V46" s="41">
        <f t="shared" si="4"/>
        <v>0</v>
      </c>
      <c r="W46" s="27"/>
      <c r="X46" s="37"/>
      <c r="Y46" s="38"/>
      <c r="Z46" s="38"/>
      <c r="AA46" s="41"/>
    </row>
    <row r="47" spans="1:27" x14ac:dyDescent="0.25">
      <c r="A47" s="455"/>
      <c r="B47" s="456"/>
      <c r="C47" s="456"/>
      <c r="D47" s="457"/>
      <c r="E47" s="37"/>
      <c r="F47" s="38"/>
      <c r="G47" s="38"/>
      <c r="H47" s="38"/>
      <c r="I47" s="38"/>
      <c r="J47" s="38"/>
      <c r="K47" s="38"/>
      <c r="L47" s="38"/>
      <c r="M47" s="38"/>
      <c r="N47" s="38"/>
      <c r="O47" s="38"/>
      <c r="P47" s="38"/>
      <c r="Q47" s="38"/>
      <c r="R47" s="38"/>
      <c r="S47" s="38"/>
      <c r="T47" s="214">
        <f t="shared" si="5"/>
        <v>0</v>
      </c>
      <c r="U47" s="38"/>
      <c r="V47" s="41">
        <f t="shared" si="4"/>
        <v>0</v>
      </c>
      <c r="W47" s="27"/>
      <c r="X47" s="93"/>
      <c r="Y47" s="91"/>
      <c r="Z47" s="91"/>
      <c r="AA47" s="92"/>
    </row>
    <row r="48" spans="1:27" ht="17.25" thickBot="1" x14ac:dyDescent="0.3">
      <c r="A48" s="405" t="s">
        <v>193</v>
      </c>
      <c r="B48" s="403"/>
      <c r="C48" s="403"/>
      <c r="D48" s="348"/>
      <c r="E48" s="39">
        <f>SUM(E36:E47)</f>
        <v>0</v>
      </c>
      <c r="F48" s="40">
        <f t="shared" ref="F48:AA48" si="6">SUM(F36:F47)</f>
        <v>0</v>
      </c>
      <c r="G48" s="40">
        <f t="shared" si="6"/>
        <v>0</v>
      </c>
      <c r="H48" s="40">
        <f t="shared" si="6"/>
        <v>0</v>
      </c>
      <c r="I48" s="40">
        <f t="shared" si="6"/>
        <v>0</v>
      </c>
      <c r="J48" s="40">
        <f t="shared" si="6"/>
        <v>0</v>
      </c>
      <c r="K48" s="40">
        <f t="shared" si="6"/>
        <v>0</v>
      </c>
      <c r="L48" s="40">
        <f t="shared" si="6"/>
        <v>0</v>
      </c>
      <c r="M48" s="40">
        <f t="shared" si="6"/>
        <v>0</v>
      </c>
      <c r="N48" s="40">
        <f t="shared" si="6"/>
        <v>0</v>
      </c>
      <c r="O48" s="40">
        <f t="shared" si="6"/>
        <v>0</v>
      </c>
      <c r="P48" s="40">
        <f t="shared" si="6"/>
        <v>0</v>
      </c>
      <c r="Q48" s="40">
        <f t="shared" si="6"/>
        <v>0</v>
      </c>
      <c r="R48" s="40">
        <f t="shared" si="6"/>
        <v>0</v>
      </c>
      <c r="S48" s="40">
        <f t="shared" si="6"/>
        <v>0</v>
      </c>
      <c r="T48" s="40">
        <f t="shared" si="6"/>
        <v>0</v>
      </c>
      <c r="U48" s="40">
        <f t="shared" si="6"/>
        <v>0</v>
      </c>
      <c r="V48" s="42">
        <f t="shared" si="6"/>
        <v>0</v>
      </c>
      <c r="W48" s="27"/>
      <c r="X48" s="39">
        <f t="shared" si="6"/>
        <v>0</v>
      </c>
      <c r="Y48" s="40">
        <f t="shared" si="6"/>
        <v>0</v>
      </c>
      <c r="Z48" s="40">
        <f t="shared" si="6"/>
        <v>0</v>
      </c>
      <c r="AA48" s="42">
        <f t="shared" si="6"/>
        <v>0</v>
      </c>
    </row>
    <row r="49" spans="1:33" s="3" customFormat="1" ht="162" customHeight="1" x14ac:dyDescent="0.25">
      <c r="A49" s="494" t="s">
        <v>847</v>
      </c>
      <c r="B49" s="495"/>
      <c r="C49" s="495"/>
      <c r="D49" s="495"/>
      <c r="E49" s="495"/>
      <c r="F49" s="495"/>
      <c r="G49" s="495"/>
      <c r="H49" s="495"/>
      <c r="I49" s="495"/>
      <c r="J49" s="495"/>
      <c r="K49" s="495"/>
      <c r="L49" s="495"/>
      <c r="M49" s="495"/>
      <c r="N49" s="495"/>
      <c r="O49" s="495"/>
      <c r="P49" s="495"/>
      <c r="Q49" s="495"/>
      <c r="R49" s="495"/>
      <c r="S49" s="495"/>
      <c r="T49" s="495"/>
      <c r="U49" s="495"/>
      <c r="V49" s="495"/>
      <c r="W49" s="495"/>
      <c r="X49" s="495"/>
      <c r="Y49" s="495"/>
      <c r="Z49" s="495"/>
      <c r="AA49" s="495"/>
    </row>
    <row r="50" spans="1:33" s="100" customFormat="1" ht="9.75" x14ac:dyDescent="0.25"/>
    <row r="51" spans="1:33" s="8" customFormat="1" ht="19.5" x14ac:dyDescent="0.25">
      <c r="A51" s="8" t="s">
        <v>251</v>
      </c>
      <c r="P51" s="112" t="s">
        <v>839</v>
      </c>
      <c r="Q51" s="8" t="s">
        <v>252</v>
      </c>
      <c r="S51" s="76"/>
      <c r="T51" s="488"/>
      <c r="U51" s="488"/>
      <c r="V51" s="488"/>
      <c r="W51" s="488"/>
      <c r="Y51" s="112" t="s">
        <v>126</v>
      </c>
      <c r="Z51" s="8" t="s">
        <v>253</v>
      </c>
    </row>
    <row r="52" spans="1:33" s="101" customFormat="1" ht="8.25" x14ac:dyDescent="0.25">
      <c r="P52" s="102"/>
      <c r="S52" s="103"/>
      <c r="T52" s="104"/>
      <c r="U52" s="104"/>
      <c r="V52" s="104"/>
      <c r="W52" s="104"/>
      <c r="Y52" s="102"/>
    </row>
    <row r="53" spans="1:33" s="8" customFormat="1" ht="20.25" thickBot="1" x14ac:dyDescent="0.3">
      <c r="A53" s="8" t="s">
        <v>254</v>
      </c>
      <c r="AG53" s="173" t="s">
        <v>446</v>
      </c>
    </row>
    <row r="54" spans="1:33" ht="20.25" thickBot="1" x14ac:dyDescent="0.3">
      <c r="A54" s="496" t="s">
        <v>255</v>
      </c>
      <c r="B54" s="482"/>
      <c r="C54" s="482"/>
      <c r="D54" s="482"/>
      <c r="E54" s="482" t="s">
        <v>256</v>
      </c>
      <c r="F54" s="482"/>
      <c r="G54" s="482" t="s">
        <v>257</v>
      </c>
      <c r="H54" s="482"/>
      <c r="I54" s="482"/>
      <c r="J54" s="482"/>
      <c r="K54" s="482" t="s">
        <v>258</v>
      </c>
      <c r="L54" s="482"/>
      <c r="M54" s="482"/>
      <c r="N54" s="482"/>
      <c r="O54" s="482"/>
      <c r="P54" s="482"/>
      <c r="Q54" s="482"/>
      <c r="R54" s="482"/>
      <c r="S54" s="482"/>
      <c r="T54" s="482"/>
      <c r="U54" s="482" t="s">
        <v>259</v>
      </c>
      <c r="V54" s="482"/>
      <c r="W54" s="482"/>
      <c r="X54" s="482"/>
      <c r="Y54" s="482"/>
      <c r="Z54" s="482"/>
      <c r="AA54" s="507"/>
      <c r="AG54" s="173" t="s">
        <v>10</v>
      </c>
    </row>
    <row r="55" spans="1:33" x14ac:dyDescent="0.25">
      <c r="A55" s="489"/>
      <c r="B55" s="481"/>
      <c r="C55" s="481"/>
      <c r="D55" s="481"/>
      <c r="E55" s="481"/>
      <c r="F55" s="481"/>
      <c r="G55" s="481"/>
      <c r="H55" s="481"/>
      <c r="I55" s="481"/>
      <c r="J55" s="481"/>
      <c r="K55" s="481"/>
      <c r="L55" s="481"/>
      <c r="M55" s="481"/>
      <c r="N55" s="481"/>
      <c r="O55" s="481"/>
      <c r="P55" s="481"/>
      <c r="Q55" s="481"/>
      <c r="R55" s="481"/>
      <c r="S55" s="481"/>
      <c r="T55" s="481"/>
      <c r="U55" s="481"/>
      <c r="V55" s="481"/>
      <c r="W55" s="481"/>
      <c r="X55" s="481"/>
      <c r="Y55" s="481"/>
      <c r="Z55" s="481"/>
      <c r="AA55" s="492"/>
    </row>
    <row r="56" spans="1:33" x14ac:dyDescent="0.25">
      <c r="A56" s="463"/>
      <c r="B56" s="445"/>
      <c r="C56" s="445"/>
      <c r="D56" s="445"/>
      <c r="E56" s="445"/>
      <c r="F56" s="445"/>
      <c r="G56" s="445"/>
      <c r="H56" s="445"/>
      <c r="I56" s="445"/>
      <c r="J56" s="445"/>
      <c r="K56" s="445"/>
      <c r="L56" s="445"/>
      <c r="M56" s="445"/>
      <c r="N56" s="445"/>
      <c r="O56" s="445"/>
      <c r="P56" s="445"/>
      <c r="Q56" s="445"/>
      <c r="R56" s="445"/>
      <c r="S56" s="445"/>
      <c r="T56" s="445"/>
      <c r="U56" s="445"/>
      <c r="V56" s="445"/>
      <c r="W56" s="445"/>
      <c r="X56" s="445"/>
      <c r="Y56" s="445"/>
      <c r="Z56" s="445"/>
      <c r="AA56" s="493"/>
    </row>
    <row r="57" spans="1:33" x14ac:dyDescent="0.25">
      <c r="A57" s="463"/>
      <c r="B57" s="445"/>
      <c r="C57" s="445"/>
      <c r="D57" s="445"/>
      <c r="E57" s="445"/>
      <c r="F57" s="445"/>
      <c r="G57" s="445"/>
      <c r="H57" s="445"/>
      <c r="I57" s="445"/>
      <c r="J57" s="445"/>
      <c r="K57" s="445"/>
      <c r="L57" s="445"/>
      <c r="M57" s="445"/>
      <c r="N57" s="445"/>
      <c r="O57" s="445"/>
      <c r="P57" s="445"/>
      <c r="Q57" s="445"/>
      <c r="R57" s="445"/>
      <c r="S57" s="445"/>
      <c r="T57" s="445"/>
      <c r="U57" s="445"/>
      <c r="V57" s="445"/>
      <c r="W57" s="445"/>
      <c r="X57" s="445"/>
      <c r="Y57" s="445"/>
      <c r="Z57" s="445"/>
      <c r="AA57" s="493"/>
    </row>
    <row r="58" spans="1:33" x14ac:dyDescent="0.25">
      <c r="A58" s="463"/>
      <c r="B58" s="445"/>
      <c r="C58" s="445"/>
      <c r="D58" s="445"/>
      <c r="E58" s="445"/>
      <c r="F58" s="445"/>
      <c r="G58" s="445"/>
      <c r="H58" s="445"/>
      <c r="I58" s="445"/>
      <c r="J58" s="445"/>
      <c r="K58" s="445"/>
      <c r="L58" s="445"/>
      <c r="M58" s="445"/>
      <c r="N58" s="445"/>
      <c r="O58" s="445"/>
      <c r="P58" s="445"/>
      <c r="Q58" s="445"/>
      <c r="R58" s="445"/>
      <c r="S58" s="445"/>
      <c r="T58" s="445"/>
      <c r="U58" s="445"/>
      <c r="V58" s="445"/>
      <c r="W58" s="445"/>
      <c r="X58" s="445"/>
      <c r="Y58" s="445"/>
      <c r="Z58" s="445"/>
      <c r="AA58" s="493"/>
    </row>
    <row r="59" spans="1:33" ht="16.5" thickBot="1" x14ac:dyDescent="0.3">
      <c r="A59" s="490"/>
      <c r="B59" s="462"/>
      <c r="C59" s="462"/>
      <c r="D59" s="462"/>
      <c r="E59" s="462"/>
      <c r="F59" s="462"/>
      <c r="G59" s="462"/>
      <c r="H59" s="462"/>
      <c r="I59" s="462"/>
      <c r="J59" s="462"/>
      <c r="K59" s="462"/>
      <c r="L59" s="462"/>
      <c r="M59" s="462"/>
      <c r="N59" s="462"/>
      <c r="O59" s="462"/>
      <c r="P59" s="462"/>
      <c r="Q59" s="462"/>
      <c r="R59" s="462"/>
      <c r="S59" s="462"/>
      <c r="T59" s="462"/>
      <c r="U59" s="462"/>
      <c r="V59" s="462"/>
      <c r="W59" s="462"/>
      <c r="X59" s="462"/>
      <c r="Y59" s="462"/>
      <c r="Z59" s="462"/>
      <c r="AA59" s="491"/>
    </row>
    <row r="60" spans="1:33" s="3" customFormat="1" ht="14.25" x14ac:dyDescent="0.25">
      <c r="A60" s="195" t="s">
        <v>801</v>
      </c>
    </row>
    <row r="61" spans="1:33" x14ac:dyDescent="0.25">
      <c r="A61" s="449" t="s">
        <v>779</v>
      </c>
      <c r="B61" s="449"/>
      <c r="C61" s="449"/>
      <c r="D61" s="449"/>
      <c r="E61" s="449"/>
      <c r="F61" s="449"/>
      <c r="G61" s="449"/>
      <c r="H61" s="449"/>
      <c r="I61" s="449"/>
      <c r="J61" s="449"/>
      <c r="K61" s="449"/>
      <c r="L61" s="449"/>
      <c r="M61" s="449"/>
      <c r="N61" s="449"/>
      <c r="O61" s="449"/>
      <c r="P61" s="449"/>
      <c r="Q61" s="449"/>
      <c r="R61" s="449"/>
      <c r="S61" s="449"/>
      <c r="T61" s="449"/>
      <c r="U61" s="449"/>
      <c r="V61" s="449"/>
      <c r="W61" s="449"/>
      <c r="X61" s="449"/>
      <c r="Y61" s="449"/>
      <c r="Z61" s="449"/>
      <c r="AA61" s="449"/>
    </row>
    <row r="62" spans="1:33" x14ac:dyDescent="0.25">
      <c r="A62" s="449" t="s">
        <v>780</v>
      </c>
      <c r="B62" s="449"/>
      <c r="C62" s="449"/>
      <c r="D62" s="449"/>
      <c r="E62" s="449"/>
      <c r="F62" s="449"/>
      <c r="G62" s="449"/>
      <c r="H62" s="449"/>
      <c r="I62" s="449"/>
      <c r="J62" s="449"/>
      <c r="K62" s="449"/>
      <c r="L62" s="449"/>
      <c r="M62" s="449"/>
      <c r="N62" s="449"/>
      <c r="O62" s="449"/>
      <c r="P62" s="449"/>
      <c r="Q62" s="449"/>
      <c r="R62" s="449"/>
      <c r="S62" s="449"/>
      <c r="T62" s="449"/>
      <c r="U62" s="449"/>
      <c r="V62" s="449"/>
      <c r="W62" s="449"/>
      <c r="X62" s="449"/>
      <c r="Y62" s="449"/>
      <c r="Z62" s="449"/>
      <c r="AA62" s="449"/>
    </row>
  </sheetData>
  <protectedRanges>
    <protectedRange sqref="A5:R14 T5:T14 X5:AA14 E36:S47 U36:U47 X36:AA47 A43:D47 A21:P30 U21:AA30 A55:AA59 P51 T51:W51 Y51" name="範圍3"/>
    <protectedRange sqref="Y52" name="範圍1_1"/>
    <protectedRange sqref="P51:P52 Y51" name="範圍1"/>
  </protectedRanges>
  <mergeCells count="176">
    <mergeCell ref="A49:AA49"/>
    <mergeCell ref="Z3:Z4"/>
    <mergeCell ref="A54:D54"/>
    <mergeCell ref="E54:F54"/>
    <mergeCell ref="L28:M28"/>
    <mergeCell ref="A21:C21"/>
    <mergeCell ref="H27:I27"/>
    <mergeCell ref="A15:D15"/>
    <mergeCell ref="A3:D3"/>
    <mergeCell ref="E3:E4"/>
    <mergeCell ref="F3:F4"/>
    <mergeCell ref="G3:G4"/>
    <mergeCell ref="H3:H4"/>
    <mergeCell ref="A7:B7"/>
    <mergeCell ref="A8:B8"/>
    <mergeCell ref="A9:B9"/>
    <mergeCell ref="A10:B10"/>
    <mergeCell ref="A11:B11"/>
    <mergeCell ref="A12:B12"/>
    <mergeCell ref="A16:AA16"/>
    <mergeCell ref="X3:X4"/>
    <mergeCell ref="K54:T54"/>
    <mergeCell ref="U54:AA54"/>
    <mergeCell ref="Y3:Y4"/>
    <mergeCell ref="A59:D59"/>
    <mergeCell ref="G57:J57"/>
    <mergeCell ref="G58:J58"/>
    <mergeCell ref="G59:J59"/>
    <mergeCell ref="U59:AA59"/>
    <mergeCell ref="K55:T55"/>
    <mergeCell ref="K56:T56"/>
    <mergeCell ref="K57:T57"/>
    <mergeCell ref="K58:T58"/>
    <mergeCell ref="K59:T59"/>
    <mergeCell ref="U55:AA55"/>
    <mergeCell ref="U56:AA56"/>
    <mergeCell ref="U57:AA57"/>
    <mergeCell ref="U58:AA58"/>
    <mergeCell ref="N3:R3"/>
    <mergeCell ref="O34:S34"/>
    <mergeCell ref="A31:AA31"/>
    <mergeCell ref="E55:F55"/>
    <mergeCell ref="E56:F56"/>
    <mergeCell ref="G54:J54"/>
    <mergeCell ref="G55:J55"/>
    <mergeCell ref="G56:J56"/>
    <mergeCell ref="A5:B5"/>
    <mergeCell ref="A6:B6"/>
    <mergeCell ref="F27:G27"/>
    <mergeCell ref="F28:G28"/>
    <mergeCell ref="A32:AA32"/>
    <mergeCell ref="T51:W51"/>
    <mergeCell ref="A55:D55"/>
    <mergeCell ref="A13:B13"/>
    <mergeCell ref="A14:B14"/>
    <mergeCell ref="F21:G21"/>
    <mergeCell ref="F22:G22"/>
    <mergeCell ref="F23:G23"/>
    <mergeCell ref="H24:I24"/>
    <mergeCell ref="H25:I25"/>
    <mergeCell ref="H26:I26"/>
    <mergeCell ref="A28:C28"/>
    <mergeCell ref="A62:AA62"/>
    <mergeCell ref="V3:V4"/>
    <mergeCell ref="I3:M3"/>
    <mergeCell ref="T3:T4"/>
    <mergeCell ref="T34:T35"/>
    <mergeCell ref="U34:U35"/>
    <mergeCell ref="J34:N34"/>
    <mergeCell ref="A4:B4"/>
    <mergeCell ref="S3:S4"/>
    <mergeCell ref="A36:D36"/>
    <mergeCell ref="V34:V35"/>
    <mergeCell ref="Z34:Z35"/>
    <mergeCell ref="AA34:AA35"/>
    <mergeCell ref="A34:B34"/>
    <mergeCell ref="C34:D34"/>
    <mergeCell ref="A37:D37"/>
    <mergeCell ref="A38:D38"/>
    <mergeCell ref="AA3:AA4"/>
    <mergeCell ref="D28:E28"/>
    <mergeCell ref="F29:G29"/>
    <mergeCell ref="A23:C23"/>
    <mergeCell ref="R19:S19"/>
    <mergeCell ref="P19:Q19"/>
    <mergeCell ref="D27:E27"/>
    <mergeCell ref="A61:AA61"/>
    <mergeCell ref="A40:D40"/>
    <mergeCell ref="A43:D43"/>
    <mergeCell ref="A35:B35"/>
    <mergeCell ref="C35:D35"/>
    <mergeCell ref="H34:H35"/>
    <mergeCell ref="I34:I35"/>
    <mergeCell ref="A44:D44"/>
    <mergeCell ref="A39:D39"/>
    <mergeCell ref="A48:D48"/>
    <mergeCell ref="A46:D46"/>
    <mergeCell ref="A45:D45"/>
    <mergeCell ref="A41:D41"/>
    <mergeCell ref="A42:D42"/>
    <mergeCell ref="A47:D47"/>
    <mergeCell ref="E57:F57"/>
    <mergeCell ref="E34:E35"/>
    <mergeCell ref="F34:F35"/>
    <mergeCell ref="G34:G35"/>
    <mergeCell ref="X34:X35"/>
    <mergeCell ref="E59:F59"/>
    <mergeCell ref="A56:D56"/>
    <mergeCell ref="A57:D57"/>
    <mergeCell ref="A58:D58"/>
    <mergeCell ref="Y34:Y35"/>
    <mergeCell ref="E58:F58"/>
    <mergeCell ref="D24:E24"/>
    <mergeCell ref="D25:E25"/>
    <mergeCell ref="D26:E26"/>
    <mergeCell ref="A22:C22"/>
    <mergeCell ref="A24:C24"/>
    <mergeCell ref="A25:C25"/>
    <mergeCell ref="A26:C26"/>
    <mergeCell ref="A27:C27"/>
    <mergeCell ref="V25:AA25"/>
    <mergeCell ref="V26:AA26"/>
    <mergeCell ref="V27:AA27"/>
    <mergeCell ref="V28:AA28"/>
    <mergeCell ref="V29:AA29"/>
    <mergeCell ref="V30:AA30"/>
    <mergeCell ref="V22:AA22"/>
    <mergeCell ref="J28:K28"/>
    <mergeCell ref="J29:K29"/>
    <mergeCell ref="J30:K30"/>
    <mergeCell ref="L25:M25"/>
    <mergeCell ref="L26:M26"/>
    <mergeCell ref="L27:M27"/>
    <mergeCell ref="H28:I28"/>
    <mergeCell ref="J26:K26"/>
    <mergeCell ref="J27:K27"/>
    <mergeCell ref="V23:AA23"/>
    <mergeCell ref="V24:AA24"/>
    <mergeCell ref="J18:K20"/>
    <mergeCell ref="L18:M20"/>
    <mergeCell ref="N19:O19"/>
    <mergeCell ref="T19:U19"/>
    <mergeCell ref="V18:AA20"/>
    <mergeCell ref="V21:AA21"/>
    <mergeCell ref="L21:M21"/>
    <mergeCell ref="L22:M22"/>
    <mergeCell ref="L23:M23"/>
    <mergeCell ref="L24:M24"/>
    <mergeCell ref="J21:K21"/>
    <mergeCell ref="J22:K22"/>
    <mergeCell ref="J23:K23"/>
    <mergeCell ref="J24:K24"/>
    <mergeCell ref="F25:G25"/>
    <mergeCell ref="F26:G26"/>
    <mergeCell ref="H23:I23"/>
    <mergeCell ref="D29:E29"/>
    <mergeCell ref="D30:E30"/>
    <mergeCell ref="N18:U18"/>
    <mergeCell ref="A18:C20"/>
    <mergeCell ref="D18:E20"/>
    <mergeCell ref="F18:G20"/>
    <mergeCell ref="H18:I20"/>
    <mergeCell ref="F24:G24"/>
    <mergeCell ref="H21:I21"/>
    <mergeCell ref="H22:I22"/>
    <mergeCell ref="A29:C29"/>
    <mergeCell ref="D21:E21"/>
    <mergeCell ref="D22:E22"/>
    <mergeCell ref="D23:E23"/>
    <mergeCell ref="L29:M29"/>
    <mergeCell ref="L30:M30"/>
    <mergeCell ref="F30:G30"/>
    <mergeCell ref="A30:C30"/>
    <mergeCell ref="H29:I29"/>
    <mergeCell ref="H30:I30"/>
    <mergeCell ref="J25:K25"/>
  </mergeCells>
  <phoneticPr fontId="1" type="noConversion"/>
  <dataValidations count="1">
    <dataValidation type="list" allowBlank="1" showInputMessage="1" showErrorMessage="1" sqref="P51 Y51">
      <formula1>$AG$53:$AG$54</formula1>
    </dataValidation>
  </dataValidations>
  <pageMargins left="0.70866141732283472" right="0.70866141732283472" top="0.74803149606299213" bottom="0.74803149606299213" header="0.31496062992125984" footer="0.31496062992125984"/>
  <pageSetup paperSize="9" scale="98" orientation="landscape" r:id="rId1"/>
  <headerFooter>
    <oddHeader>&amp;R&amp;"標楷體,標準"&amp;10 105年度精神科醫院評鑑補充資料表第2篇</oddHeader>
    <oddFooter>&amp;R&amp;"標楷體,標準"&amp;10資-第2篇-&amp;"Times New Roman,標準"&amp;P</oddFooter>
  </headerFooter>
  <rowBreaks count="3" manualBreakCount="3">
    <brk id="16" max="26" man="1"/>
    <brk id="32" max="26" man="1"/>
    <brk id="49" max="26" man="1"/>
  </rowBreaks>
  <ignoredErrors>
    <ignoredError sqref="S6:S7"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view="pageBreakPreview" zoomScale="120" zoomScaleNormal="150" zoomScaleSheetLayoutView="120" workbookViewId="0">
      <selection activeCell="G5" sqref="G5"/>
    </sheetView>
  </sheetViews>
  <sheetFormatPr defaultRowHeight="15.75" x14ac:dyDescent="0.25"/>
  <cols>
    <col min="1" max="1" width="1.625" style="1" customWidth="1"/>
    <col min="2" max="4" width="4.75" style="1" customWidth="1"/>
    <col min="5" max="17" width="5.625" style="1" customWidth="1"/>
    <col min="18" max="16384" width="9" style="1"/>
  </cols>
  <sheetData>
    <row r="1" spans="1:25" s="7" customFormat="1" ht="21" x14ac:dyDescent="0.25">
      <c r="A1" s="4" t="s">
        <v>156</v>
      </c>
    </row>
    <row r="2" spans="1:25" s="8" customFormat="1" ht="19.5" x14ac:dyDescent="0.25">
      <c r="A2" s="8" t="s">
        <v>363</v>
      </c>
    </row>
    <row r="3" spans="1:25" ht="16.5" x14ac:dyDescent="0.25">
      <c r="B3" s="1" t="s">
        <v>365</v>
      </c>
      <c r="E3" s="255"/>
      <c r="F3" s="248" t="s">
        <v>819</v>
      </c>
      <c r="H3" s="255"/>
      <c r="I3" s="1" t="s">
        <v>29</v>
      </c>
    </row>
    <row r="4" spans="1:25" ht="16.5" x14ac:dyDescent="0.25">
      <c r="B4" s="1" t="s">
        <v>367</v>
      </c>
      <c r="E4" s="255"/>
      <c r="F4" s="248" t="s">
        <v>819</v>
      </c>
      <c r="H4" s="255"/>
      <c r="I4" s="1" t="s">
        <v>29</v>
      </c>
    </row>
    <row r="5" spans="1:25" s="101" customFormat="1" ht="8.25" x14ac:dyDescent="0.25">
      <c r="E5" s="106"/>
      <c r="H5" s="106"/>
    </row>
    <row r="6" spans="1:25" s="8" customFormat="1" ht="19.5" x14ac:dyDescent="0.25">
      <c r="A6" s="8" t="s">
        <v>369</v>
      </c>
    </row>
    <row r="7" spans="1:25" ht="16.5" x14ac:dyDescent="0.25">
      <c r="B7" s="139" t="s">
        <v>126</v>
      </c>
      <c r="C7" s="2" t="s">
        <v>371</v>
      </c>
      <c r="H7" s="255"/>
      <c r="I7" s="1" t="s">
        <v>29</v>
      </c>
      <c r="K7" s="139" t="s">
        <v>126</v>
      </c>
      <c r="L7" s="1" t="s">
        <v>173</v>
      </c>
    </row>
    <row r="8" spans="1:25" s="3" customFormat="1" ht="14.25" x14ac:dyDescent="0.25">
      <c r="C8" s="226" t="s">
        <v>820</v>
      </c>
    </row>
    <row r="9" spans="1:25" s="3" customFormat="1" ht="14.25" x14ac:dyDescent="0.25">
      <c r="C9" s="3" t="s">
        <v>158</v>
      </c>
    </row>
    <row r="10" spans="1:25" s="3" customFormat="1" ht="19.5" x14ac:dyDescent="0.25">
      <c r="C10" s="3" t="s">
        <v>175</v>
      </c>
      <c r="X10" s="173" t="s">
        <v>446</v>
      </c>
      <c r="Y10" s="174" t="s">
        <v>496</v>
      </c>
    </row>
    <row r="11" spans="1:25" s="101" customFormat="1" ht="19.5" x14ac:dyDescent="0.25">
      <c r="X11" s="173" t="s">
        <v>10</v>
      </c>
      <c r="Y11" s="174" t="s">
        <v>498</v>
      </c>
    </row>
    <row r="12" spans="1:25" s="7" customFormat="1" ht="21" x14ac:dyDescent="0.25">
      <c r="A12" s="4" t="s">
        <v>373</v>
      </c>
    </row>
    <row r="13" spans="1:25" s="8" customFormat="1" ht="19.5" x14ac:dyDescent="0.25">
      <c r="A13" s="8" t="s">
        <v>174</v>
      </c>
      <c r="H13" s="139" t="s">
        <v>126</v>
      </c>
      <c r="I13" s="8" t="s">
        <v>178</v>
      </c>
      <c r="M13" s="139" t="s">
        <v>126</v>
      </c>
      <c r="N13" s="5" t="s">
        <v>504</v>
      </c>
    </row>
    <row r="14" spans="1:25" ht="16.5" x14ac:dyDescent="0.25">
      <c r="B14" s="1" t="s">
        <v>179</v>
      </c>
    </row>
    <row r="15" spans="1:25" ht="16.5" x14ac:dyDescent="0.25">
      <c r="B15" s="139" t="s">
        <v>497</v>
      </c>
      <c r="C15" s="2" t="s">
        <v>377</v>
      </c>
    </row>
    <row r="16" spans="1:25" ht="30" customHeight="1" x14ac:dyDescent="0.25">
      <c r="B16" s="139" t="s">
        <v>497</v>
      </c>
      <c r="C16" s="1" t="s">
        <v>159</v>
      </c>
      <c r="F16" s="508"/>
      <c r="G16" s="508"/>
      <c r="H16" s="508"/>
      <c r="I16" s="508"/>
      <c r="J16" s="508"/>
      <c r="K16" s="508"/>
      <c r="L16" s="508"/>
      <c r="M16" s="508"/>
      <c r="N16" s="508"/>
      <c r="O16" s="508"/>
      <c r="P16" s="508"/>
      <c r="Q16" s="508"/>
    </row>
    <row r="17" spans="1:17" s="101" customFormat="1" ht="8.25" x14ac:dyDescent="0.25">
      <c r="B17" s="102"/>
      <c r="F17" s="104"/>
      <c r="G17" s="104"/>
      <c r="H17" s="104"/>
      <c r="I17" s="104"/>
      <c r="J17" s="104"/>
      <c r="K17" s="104"/>
      <c r="L17" s="104"/>
      <c r="M17" s="104"/>
      <c r="N17" s="104"/>
      <c r="O17" s="104"/>
      <c r="P17" s="104"/>
      <c r="Q17" s="104"/>
    </row>
    <row r="18" spans="1:17" s="8" customFormat="1" ht="20.25" thickBot="1" x14ac:dyDescent="0.3">
      <c r="A18" s="228" t="s">
        <v>861</v>
      </c>
      <c r="B18" s="5"/>
      <c r="C18" s="5"/>
      <c r="D18" s="5"/>
      <c r="E18" s="5"/>
      <c r="F18" s="5"/>
      <c r="G18" s="5"/>
      <c r="H18" s="5"/>
      <c r="I18" s="5"/>
      <c r="J18" s="5"/>
      <c r="K18" s="5"/>
      <c r="L18" s="5"/>
      <c r="M18" s="5"/>
      <c r="N18" s="5"/>
    </row>
    <row r="19" spans="1:17" ht="45" customHeight="1" thickBot="1" x14ac:dyDescent="0.3">
      <c r="B19" s="496" t="s">
        <v>13</v>
      </c>
      <c r="C19" s="482"/>
      <c r="D19" s="482"/>
      <c r="E19" s="482"/>
      <c r="F19" s="144" t="s">
        <v>160</v>
      </c>
      <c r="G19" s="144" t="s">
        <v>161</v>
      </c>
      <c r="H19" s="144" t="s">
        <v>162</v>
      </c>
      <c r="I19" s="144" t="s">
        <v>163</v>
      </c>
      <c r="J19" s="144" t="s">
        <v>164</v>
      </c>
      <c r="K19" s="144" t="s">
        <v>165</v>
      </c>
      <c r="L19" s="144" t="s">
        <v>166</v>
      </c>
      <c r="M19" s="144" t="s">
        <v>167</v>
      </c>
      <c r="N19" s="144" t="s">
        <v>168</v>
      </c>
      <c r="O19" s="144" t="s">
        <v>169</v>
      </c>
      <c r="P19" s="144" t="s">
        <v>170</v>
      </c>
      <c r="Q19" s="145" t="s">
        <v>171</v>
      </c>
    </row>
    <row r="20" spans="1:17" ht="45" customHeight="1" x14ac:dyDescent="0.25">
      <c r="B20" s="305" t="s">
        <v>172</v>
      </c>
      <c r="C20" s="306"/>
      <c r="D20" s="306"/>
      <c r="E20" s="306"/>
      <c r="F20" s="128"/>
      <c r="G20" s="128"/>
      <c r="H20" s="128"/>
      <c r="I20" s="128"/>
      <c r="J20" s="128"/>
      <c r="K20" s="128"/>
      <c r="L20" s="128"/>
      <c r="M20" s="128"/>
      <c r="N20" s="128"/>
      <c r="O20" s="128"/>
      <c r="P20" s="128"/>
      <c r="Q20" s="129"/>
    </row>
    <row r="21" spans="1:17" ht="45" customHeight="1" x14ac:dyDescent="0.25">
      <c r="B21" s="307" t="s">
        <v>176</v>
      </c>
      <c r="C21" s="308"/>
      <c r="D21" s="308"/>
      <c r="E21" s="308"/>
      <c r="F21" s="122"/>
      <c r="G21" s="123"/>
      <c r="H21" s="123"/>
      <c r="I21" s="123"/>
      <c r="J21" s="123"/>
      <c r="K21" s="123"/>
      <c r="L21" s="123"/>
      <c r="M21" s="123"/>
      <c r="N21" s="123"/>
      <c r="O21" s="123"/>
      <c r="P21" s="123"/>
      <c r="Q21" s="147"/>
    </row>
    <row r="22" spans="1:17" ht="45" customHeight="1" x14ac:dyDescent="0.25">
      <c r="B22" s="307" t="s">
        <v>180</v>
      </c>
      <c r="C22" s="308"/>
      <c r="D22" s="308"/>
      <c r="E22" s="308"/>
      <c r="F22" s="126"/>
      <c r="G22" s="127"/>
      <c r="H22" s="127"/>
      <c r="I22" s="127"/>
      <c r="J22" s="127"/>
      <c r="K22" s="127"/>
      <c r="L22" s="127"/>
      <c r="M22" s="127"/>
      <c r="N22" s="127"/>
      <c r="O22" s="127"/>
      <c r="P22" s="127"/>
      <c r="Q22" s="148"/>
    </row>
    <row r="23" spans="1:17" ht="45" customHeight="1" x14ac:dyDescent="0.25">
      <c r="B23" s="307" t="s">
        <v>181</v>
      </c>
      <c r="C23" s="308"/>
      <c r="D23" s="308"/>
      <c r="E23" s="308"/>
      <c r="F23" s="126"/>
      <c r="G23" s="127"/>
      <c r="H23" s="127"/>
      <c r="I23" s="127"/>
      <c r="J23" s="127"/>
      <c r="K23" s="127"/>
      <c r="L23" s="127"/>
      <c r="M23" s="127"/>
      <c r="N23" s="127"/>
      <c r="O23" s="127"/>
      <c r="P23" s="127"/>
      <c r="Q23" s="148"/>
    </row>
    <row r="24" spans="1:17" ht="45" customHeight="1" thickBot="1" x14ac:dyDescent="0.3">
      <c r="B24" s="315" t="s">
        <v>177</v>
      </c>
      <c r="C24" s="316"/>
      <c r="D24" s="316"/>
      <c r="E24" s="316"/>
      <c r="F24" s="124"/>
      <c r="G24" s="125"/>
      <c r="H24" s="125"/>
      <c r="I24" s="125"/>
      <c r="J24" s="125"/>
      <c r="K24" s="125"/>
      <c r="L24" s="125"/>
      <c r="M24" s="125"/>
      <c r="N24" s="125"/>
      <c r="O24" s="125"/>
      <c r="P24" s="125"/>
      <c r="Q24" s="149"/>
    </row>
  </sheetData>
  <sheetProtection password="EBAD" sheet="1" objects="1" scenarios="1" formatCells="0"/>
  <protectedRanges>
    <protectedRange sqref="E3:E4 H3:H4 H7 B7 F16:Q16 F20:Q24 K7 H13 M13 B15:B16" name="範圍2"/>
    <protectedRange sqref="B7 K7 H13 M13 B15:B17" name="範圍1"/>
  </protectedRanges>
  <mergeCells count="7">
    <mergeCell ref="B23:E23"/>
    <mergeCell ref="B24:E24"/>
    <mergeCell ref="F16:Q16"/>
    <mergeCell ref="B19:E19"/>
    <mergeCell ref="B20:E20"/>
    <mergeCell ref="B21:E21"/>
    <mergeCell ref="B22:E22"/>
  </mergeCells>
  <phoneticPr fontId="1" type="noConversion"/>
  <dataValidations count="2">
    <dataValidation type="list" allowBlank="1" showInputMessage="1" showErrorMessage="1" sqref="B7 K7 H13 M13">
      <formula1>$X$10:$X$11</formula1>
    </dataValidation>
    <dataValidation type="list" allowBlank="1" showInputMessage="1" showErrorMessage="1" sqref="B15:B16">
      <formula1>$Y$10:$Y$11</formula1>
    </dataValidation>
  </dataValidations>
  <pageMargins left="0.70866141732283472" right="0.70866141732283472" top="0.74803149606299213" bottom="0.74803149606299213" header="0.31496062992125984" footer="0.31496062992125984"/>
  <pageSetup paperSize="9" orientation="portrait" r:id="rId1"/>
  <headerFooter>
    <oddHeader>&amp;R&amp;"標楷體,標準"&amp;10 105年度精神科醫院評鑑補充資料表第2篇</oddHeader>
    <oddFooter>&amp;R&amp;"標楷體,標準"&amp;10資-第2篇-&amp;"Times New Roman,標準"&amp;P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view="pageBreakPreview" zoomScale="120" zoomScaleNormal="120" zoomScaleSheetLayoutView="120" workbookViewId="0">
      <selection activeCell="B10" sqref="B10:E10"/>
    </sheetView>
  </sheetViews>
  <sheetFormatPr defaultRowHeight="15.75" x14ac:dyDescent="0.25"/>
  <cols>
    <col min="1" max="1" width="2.5" style="1" customWidth="1"/>
    <col min="2" max="4" width="5" style="1" customWidth="1"/>
    <col min="5" max="5" width="5.75" style="1" customWidth="1"/>
    <col min="6" max="16" width="5" style="1" customWidth="1"/>
    <col min="17" max="17" width="5.75" style="1" customWidth="1"/>
    <col min="18" max="16384" width="9" style="1"/>
  </cols>
  <sheetData>
    <row r="1" spans="1:23" s="7" customFormat="1" ht="21" x14ac:dyDescent="0.25">
      <c r="A1" s="223" t="s">
        <v>862</v>
      </c>
    </row>
    <row r="2" spans="1:23" s="8" customFormat="1" ht="19.5" x14ac:dyDescent="0.25">
      <c r="A2" s="5" t="s">
        <v>482</v>
      </c>
      <c r="F2" s="139" t="s">
        <v>126</v>
      </c>
      <c r="G2" s="8" t="s">
        <v>155</v>
      </c>
      <c r="L2" s="139" t="s">
        <v>126</v>
      </c>
      <c r="M2" s="5" t="s">
        <v>11</v>
      </c>
    </row>
    <row r="3" spans="1:23" s="8" customFormat="1" ht="19.5" x14ac:dyDescent="0.25">
      <c r="A3" s="8" t="s">
        <v>379</v>
      </c>
    </row>
    <row r="4" spans="1:23" ht="16.5" x14ac:dyDescent="0.25">
      <c r="B4" s="1" t="s">
        <v>380</v>
      </c>
      <c r="E4" s="255"/>
      <c r="F4" s="2" t="s">
        <v>483</v>
      </c>
    </row>
    <row r="5" spans="1:23" s="121" customFormat="1" ht="6.75" customHeight="1" thickBot="1" x14ac:dyDescent="0.3">
      <c r="E5" s="27"/>
      <c r="F5" s="2"/>
    </row>
    <row r="6" spans="1:23" ht="17.25" thickBot="1" x14ac:dyDescent="0.3">
      <c r="B6" s="496" t="s">
        <v>127</v>
      </c>
      <c r="C6" s="482"/>
      <c r="D6" s="482"/>
      <c r="E6" s="482"/>
      <c r="F6" s="482" t="s">
        <v>128</v>
      </c>
      <c r="G6" s="482"/>
      <c r="H6" s="482"/>
      <c r="I6" s="513" t="s">
        <v>129</v>
      </c>
      <c r="J6" s="514"/>
      <c r="K6" s="515"/>
      <c r="L6" s="482" t="s">
        <v>130</v>
      </c>
      <c r="M6" s="482"/>
      <c r="N6" s="482"/>
      <c r="O6" s="482" t="s">
        <v>131</v>
      </c>
      <c r="P6" s="482"/>
      <c r="Q6" s="507"/>
    </row>
    <row r="7" spans="1:23" ht="18.95" customHeight="1" x14ac:dyDescent="0.25">
      <c r="B7" s="510"/>
      <c r="C7" s="309"/>
      <c r="D7" s="309"/>
      <c r="E7" s="309"/>
      <c r="F7" s="509"/>
      <c r="G7" s="509"/>
      <c r="H7" s="509"/>
      <c r="I7" s="509"/>
      <c r="J7" s="509"/>
      <c r="K7" s="509"/>
      <c r="L7" s="509"/>
      <c r="M7" s="509"/>
      <c r="N7" s="509"/>
      <c r="O7" s="509"/>
      <c r="P7" s="509"/>
      <c r="Q7" s="512"/>
      <c r="W7" s="173" t="s">
        <v>446</v>
      </c>
    </row>
    <row r="8" spans="1:23" ht="18.95" customHeight="1" x14ac:dyDescent="0.25">
      <c r="B8" s="425"/>
      <c r="C8" s="287"/>
      <c r="D8" s="287"/>
      <c r="E8" s="287"/>
      <c r="F8" s="511"/>
      <c r="G8" s="511"/>
      <c r="H8" s="511"/>
      <c r="I8" s="511"/>
      <c r="J8" s="511"/>
      <c r="K8" s="511"/>
      <c r="L8" s="511"/>
      <c r="M8" s="511"/>
      <c r="N8" s="511"/>
      <c r="O8" s="511"/>
      <c r="P8" s="511"/>
      <c r="Q8" s="516"/>
      <c r="W8" s="173" t="s">
        <v>10</v>
      </c>
    </row>
    <row r="9" spans="1:23" ht="18.95" customHeight="1" x14ac:dyDescent="0.25">
      <c r="B9" s="425"/>
      <c r="C9" s="287"/>
      <c r="D9" s="287"/>
      <c r="E9" s="287"/>
      <c r="F9" s="511"/>
      <c r="G9" s="511"/>
      <c r="H9" s="511"/>
      <c r="I9" s="511"/>
      <c r="J9" s="511"/>
      <c r="K9" s="511"/>
      <c r="L9" s="511"/>
      <c r="M9" s="511"/>
      <c r="N9" s="511"/>
      <c r="O9" s="511"/>
      <c r="P9" s="511"/>
      <c r="Q9" s="516"/>
    </row>
    <row r="10" spans="1:23" ht="18.95" customHeight="1" x14ac:dyDescent="0.25">
      <c r="B10" s="425"/>
      <c r="C10" s="287"/>
      <c r="D10" s="287"/>
      <c r="E10" s="287"/>
      <c r="F10" s="511"/>
      <c r="G10" s="511"/>
      <c r="H10" s="511"/>
      <c r="I10" s="511"/>
      <c r="J10" s="511"/>
      <c r="K10" s="511"/>
      <c r="L10" s="511"/>
      <c r="M10" s="511"/>
      <c r="N10" s="511"/>
      <c r="O10" s="511"/>
      <c r="P10" s="511"/>
      <c r="Q10" s="516"/>
    </row>
    <row r="11" spans="1:23" ht="18.95" customHeight="1" thickBot="1" x14ac:dyDescent="0.3">
      <c r="B11" s="428"/>
      <c r="C11" s="319"/>
      <c r="D11" s="319"/>
      <c r="E11" s="319"/>
      <c r="F11" s="389"/>
      <c r="G11" s="389"/>
      <c r="H11" s="389"/>
      <c r="I11" s="389"/>
      <c r="J11" s="389"/>
      <c r="K11" s="389"/>
      <c r="L11" s="389"/>
      <c r="M11" s="389"/>
      <c r="N11" s="389"/>
      <c r="O11" s="389"/>
      <c r="P11" s="389"/>
      <c r="Q11" s="390"/>
    </row>
    <row r="12" spans="1:23" x14ac:dyDescent="0.25">
      <c r="B12" s="202" t="s">
        <v>802</v>
      </c>
    </row>
    <row r="13" spans="1:23" s="101" customFormat="1" ht="9.75" x14ac:dyDescent="0.25">
      <c r="B13" s="100"/>
    </row>
    <row r="14" spans="1:23" ht="17.25" thickBot="1" x14ac:dyDescent="0.3">
      <c r="B14" s="1" t="s">
        <v>132</v>
      </c>
    </row>
    <row r="15" spans="1:23" s="46" customFormat="1" ht="45" customHeight="1" thickBot="1" x14ac:dyDescent="0.3">
      <c r="B15" s="517" t="s">
        <v>133</v>
      </c>
      <c r="C15" s="518"/>
      <c r="D15" s="518"/>
      <c r="E15" s="518"/>
      <c r="F15" s="523" t="s">
        <v>361</v>
      </c>
      <c r="G15" s="518"/>
      <c r="H15" s="518" t="s">
        <v>134</v>
      </c>
      <c r="I15" s="518"/>
      <c r="J15" s="518" t="s">
        <v>135</v>
      </c>
      <c r="K15" s="518"/>
      <c r="L15" s="518" t="s">
        <v>143</v>
      </c>
      <c r="M15" s="518"/>
      <c r="N15" s="518" t="s">
        <v>144</v>
      </c>
      <c r="O15" s="518"/>
      <c r="P15" s="518" t="s">
        <v>145</v>
      </c>
      <c r="Q15" s="524"/>
    </row>
    <row r="16" spans="1:23" x14ac:dyDescent="0.25">
      <c r="B16" s="519">
        <f>B7</f>
        <v>0</v>
      </c>
      <c r="C16" s="520"/>
      <c r="D16" s="520"/>
      <c r="E16" s="520"/>
      <c r="F16" s="370"/>
      <c r="G16" s="370"/>
      <c r="H16" s="370"/>
      <c r="I16" s="370"/>
      <c r="J16" s="370"/>
      <c r="K16" s="370"/>
      <c r="L16" s="370"/>
      <c r="M16" s="370"/>
      <c r="N16" s="370"/>
      <c r="O16" s="370"/>
      <c r="P16" s="370"/>
      <c r="Q16" s="371"/>
    </row>
    <row r="17" spans="2:17" x14ac:dyDescent="0.25">
      <c r="B17" s="521">
        <f>B8</f>
        <v>0</v>
      </c>
      <c r="C17" s="522"/>
      <c r="D17" s="522"/>
      <c r="E17" s="522"/>
      <c r="F17" s="509"/>
      <c r="G17" s="509"/>
      <c r="H17" s="511"/>
      <c r="I17" s="511"/>
      <c r="J17" s="511"/>
      <c r="K17" s="511"/>
      <c r="L17" s="511"/>
      <c r="M17" s="511"/>
      <c r="N17" s="511"/>
      <c r="O17" s="511"/>
      <c r="P17" s="511"/>
      <c r="Q17" s="516"/>
    </row>
    <row r="18" spans="2:17" x14ac:dyDescent="0.25">
      <c r="B18" s="521">
        <f>B9</f>
        <v>0</v>
      </c>
      <c r="C18" s="522"/>
      <c r="D18" s="522"/>
      <c r="E18" s="522"/>
      <c r="F18" s="509"/>
      <c r="G18" s="509"/>
      <c r="H18" s="511"/>
      <c r="I18" s="511"/>
      <c r="J18" s="511"/>
      <c r="K18" s="511"/>
      <c r="L18" s="511"/>
      <c r="M18" s="511"/>
      <c r="N18" s="511"/>
      <c r="O18" s="511"/>
      <c r="P18" s="511"/>
      <c r="Q18" s="516"/>
    </row>
    <row r="19" spans="2:17" x14ac:dyDescent="0.25">
      <c r="B19" s="521">
        <f>B10</f>
        <v>0</v>
      </c>
      <c r="C19" s="522"/>
      <c r="D19" s="522"/>
      <c r="E19" s="522"/>
      <c r="F19" s="509"/>
      <c r="G19" s="509"/>
      <c r="H19" s="511"/>
      <c r="I19" s="511"/>
      <c r="J19" s="511"/>
      <c r="K19" s="511"/>
      <c r="L19" s="511"/>
      <c r="M19" s="511"/>
      <c r="N19" s="511"/>
      <c r="O19" s="511"/>
      <c r="P19" s="511"/>
      <c r="Q19" s="516"/>
    </row>
    <row r="20" spans="2:17" ht="16.5" thickBot="1" x14ac:dyDescent="0.3">
      <c r="B20" s="525">
        <f>B11</f>
        <v>0</v>
      </c>
      <c r="C20" s="526"/>
      <c r="D20" s="526"/>
      <c r="E20" s="526"/>
      <c r="F20" s="297"/>
      <c r="G20" s="297"/>
      <c r="H20" s="389"/>
      <c r="I20" s="389"/>
      <c r="J20" s="389"/>
      <c r="K20" s="389"/>
      <c r="L20" s="389"/>
      <c r="M20" s="389"/>
      <c r="N20" s="389"/>
      <c r="O20" s="389"/>
      <c r="P20" s="389"/>
      <c r="Q20" s="390"/>
    </row>
    <row r="21" spans="2:17" s="101" customFormat="1" ht="8.25" x14ac:dyDescent="0.25">
      <c r="B21" s="108"/>
      <c r="C21" s="108"/>
      <c r="D21" s="108"/>
      <c r="E21" s="108"/>
      <c r="F21" s="106"/>
      <c r="G21" s="106"/>
      <c r="H21" s="106"/>
      <c r="I21" s="106"/>
      <c r="J21" s="104"/>
      <c r="K21" s="104"/>
      <c r="L21" s="106"/>
      <c r="M21" s="106"/>
      <c r="N21" s="106"/>
      <c r="O21" s="106"/>
      <c r="P21" s="106"/>
      <c r="Q21" s="106"/>
    </row>
    <row r="22" spans="2:17" ht="17.25" thickBot="1" x14ac:dyDescent="0.3">
      <c r="B22" s="1" t="s">
        <v>136</v>
      </c>
    </row>
    <row r="23" spans="2:17" s="47" customFormat="1" ht="69.95" customHeight="1" thickBot="1" x14ac:dyDescent="0.3">
      <c r="B23" s="533" t="s">
        <v>127</v>
      </c>
      <c r="C23" s="443"/>
      <c r="D23" s="443"/>
      <c r="E23" s="443"/>
      <c r="F23" s="443" t="s">
        <v>137</v>
      </c>
      <c r="G23" s="443"/>
      <c r="H23" s="443" t="s">
        <v>138</v>
      </c>
      <c r="I23" s="443"/>
      <c r="J23" s="443" t="s">
        <v>146</v>
      </c>
      <c r="K23" s="443"/>
      <c r="L23" s="443" t="s">
        <v>147</v>
      </c>
      <c r="M23" s="443"/>
      <c r="N23" s="443" t="s">
        <v>148</v>
      </c>
      <c r="O23" s="443"/>
      <c r="P23" s="443" t="s">
        <v>149</v>
      </c>
      <c r="Q23" s="539"/>
    </row>
    <row r="24" spans="2:17" x14ac:dyDescent="0.25">
      <c r="B24" s="534">
        <f>B16</f>
        <v>0</v>
      </c>
      <c r="C24" s="535"/>
      <c r="D24" s="535"/>
      <c r="E24" s="535"/>
      <c r="F24" s="370"/>
      <c r="G24" s="370"/>
      <c r="H24" s="527"/>
      <c r="I24" s="527"/>
      <c r="J24" s="370"/>
      <c r="K24" s="370"/>
      <c r="L24" s="536" t="e">
        <f>J24/O7</f>
        <v>#DIV/0!</v>
      </c>
      <c r="M24" s="536"/>
      <c r="N24" s="370"/>
      <c r="O24" s="370"/>
      <c r="P24" s="536" t="e">
        <f>N24/O7</f>
        <v>#DIV/0!</v>
      </c>
      <c r="Q24" s="540"/>
    </row>
    <row r="25" spans="2:17" x14ac:dyDescent="0.25">
      <c r="B25" s="529">
        <f>B17</f>
        <v>0</v>
      </c>
      <c r="C25" s="530"/>
      <c r="D25" s="530"/>
      <c r="E25" s="530"/>
      <c r="F25" s="511"/>
      <c r="G25" s="511"/>
      <c r="H25" s="528"/>
      <c r="I25" s="528"/>
      <c r="J25" s="511"/>
      <c r="K25" s="511"/>
      <c r="L25" s="537" t="e">
        <f>J25/O8</f>
        <v>#DIV/0!</v>
      </c>
      <c r="M25" s="537"/>
      <c r="N25" s="511"/>
      <c r="O25" s="511"/>
      <c r="P25" s="537" t="e">
        <f>N25/O8</f>
        <v>#DIV/0!</v>
      </c>
      <c r="Q25" s="541"/>
    </row>
    <row r="26" spans="2:17" x14ac:dyDescent="0.25">
      <c r="B26" s="529">
        <f>B18</f>
        <v>0</v>
      </c>
      <c r="C26" s="530"/>
      <c r="D26" s="530"/>
      <c r="E26" s="530"/>
      <c r="F26" s="511"/>
      <c r="G26" s="511"/>
      <c r="H26" s="528"/>
      <c r="I26" s="528"/>
      <c r="J26" s="511"/>
      <c r="K26" s="511"/>
      <c r="L26" s="537" t="e">
        <f>J26/O9</f>
        <v>#DIV/0!</v>
      </c>
      <c r="M26" s="537"/>
      <c r="N26" s="511"/>
      <c r="O26" s="511"/>
      <c r="P26" s="537" t="e">
        <f>N26/O9</f>
        <v>#DIV/0!</v>
      </c>
      <c r="Q26" s="541"/>
    </row>
    <row r="27" spans="2:17" x14ac:dyDescent="0.25">
      <c r="B27" s="529">
        <f>B19</f>
        <v>0</v>
      </c>
      <c r="C27" s="530"/>
      <c r="D27" s="530"/>
      <c r="E27" s="530"/>
      <c r="F27" s="511"/>
      <c r="G27" s="511"/>
      <c r="H27" s="528"/>
      <c r="I27" s="528"/>
      <c r="J27" s="511"/>
      <c r="K27" s="511"/>
      <c r="L27" s="537" t="e">
        <f>J27/O10</f>
        <v>#DIV/0!</v>
      </c>
      <c r="M27" s="537"/>
      <c r="N27" s="511"/>
      <c r="O27" s="511"/>
      <c r="P27" s="537" t="e">
        <f>N27/O10</f>
        <v>#DIV/0!</v>
      </c>
      <c r="Q27" s="541"/>
    </row>
    <row r="28" spans="2:17" ht="16.5" thickBot="1" x14ac:dyDescent="0.3">
      <c r="B28" s="531">
        <f>B20</f>
        <v>0</v>
      </c>
      <c r="C28" s="532"/>
      <c r="D28" s="532"/>
      <c r="E28" s="532"/>
      <c r="F28" s="389"/>
      <c r="G28" s="389"/>
      <c r="H28" s="546"/>
      <c r="I28" s="546"/>
      <c r="J28" s="389"/>
      <c r="K28" s="389"/>
      <c r="L28" s="538" t="e">
        <f>J28/O11</f>
        <v>#DIV/0!</v>
      </c>
      <c r="M28" s="538"/>
      <c r="N28" s="389"/>
      <c r="O28" s="389"/>
      <c r="P28" s="544" t="e">
        <f>N28/O11</f>
        <v>#DIV/0!</v>
      </c>
      <c r="Q28" s="545"/>
    </row>
    <row r="29" spans="2:17" s="3" customFormat="1" ht="14.25" x14ac:dyDescent="0.25">
      <c r="B29" s="397" t="s">
        <v>803</v>
      </c>
      <c r="C29" s="358"/>
      <c r="D29" s="358"/>
      <c r="E29" s="358"/>
      <c r="F29" s="358"/>
      <c r="G29" s="358"/>
      <c r="H29" s="358"/>
      <c r="I29" s="358"/>
      <c r="J29" s="358"/>
      <c r="K29" s="358"/>
      <c r="L29" s="358"/>
      <c r="M29" s="358"/>
      <c r="N29" s="358"/>
      <c r="O29" s="358"/>
      <c r="P29" s="358"/>
      <c r="Q29" s="358"/>
    </row>
    <row r="30" spans="2:17" s="3" customFormat="1" ht="14.25" x14ac:dyDescent="0.25">
      <c r="B30" s="358" t="s">
        <v>150</v>
      </c>
      <c r="C30" s="358"/>
      <c r="D30" s="358"/>
      <c r="E30" s="358"/>
      <c r="F30" s="358"/>
      <c r="G30" s="358"/>
      <c r="H30" s="358"/>
      <c r="I30" s="358"/>
      <c r="J30" s="358"/>
      <c r="K30" s="358"/>
      <c r="L30" s="358"/>
      <c r="M30" s="358"/>
      <c r="N30" s="358"/>
      <c r="O30" s="358"/>
      <c r="P30" s="358"/>
      <c r="Q30" s="358"/>
    </row>
    <row r="31" spans="2:17" s="3" customFormat="1" ht="14.25" x14ac:dyDescent="0.25">
      <c r="B31" s="358" t="s">
        <v>151</v>
      </c>
      <c r="C31" s="358"/>
      <c r="D31" s="358"/>
      <c r="E31" s="358"/>
      <c r="F31" s="358"/>
      <c r="G31" s="358"/>
      <c r="H31" s="358"/>
      <c r="I31" s="358"/>
      <c r="J31" s="358"/>
      <c r="K31" s="358"/>
      <c r="L31" s="358"/>
      <c r="M31" s="358"/>
      <c r="N31" s="358"/>
      <c r="O31" s="358"/>
      <c r="P31" s="358"/>
      <c r="Q31" s="358"/>
    </row>
    <row r="32" spans="2:17" s="3" customFormat="1" ht="14.25" x14ac:dyDescent="0.25">
      <c r="B32" s="358" t="s">
        <v>152</v>
      </c>
      <c r="C32" s="358"/>
      <c r="D32" s="358"/>
      <c r="E32" s="358"/>
      <c r="F32" s="358"/>
      <c r="G32" s="358"/>
      <c r="H32" s="358"/>
      <c r="I32" s="358"/>
      <c r="J32" s="358"/>
      <c r="K32" s="358"/>
      <c r="L32" s="358"/>
      <c r="M32" s="358"/>
      <c r="N32" s="358"/>
      <c r="O32" s="358"/>
      <c r="P32" s="358"/>
      <c r="Q32" s="358"/>
    </row>
    <row r="33" spans="1:17" s="3" customFormat="1" ht="14.25" x14ac:dyDescent="0.25">
      <c r="B33" s="549" t="s">
        <v>153</v>
      </c>
      <c r="C33" s="549"/>
      <c r="D33" s="549"/>
      <c r="E33" s="549"/>
      <c r="F33" s="549"/>
      <c r="G33" s="549"/>
      <c r="H33" s="549"/>
      <c r="I33" s="549"/>
      <c r="J33" s="549"/>
      <c r="K33" s="549"/>
      <c r="L33" s="549"/>
      <c r="M33" s="549"/>
      <c r="N33" s="549"/>
      <c r="O33" s="549"/>
      <c r="P33" s="549"/>
      <c r="Q33" s="549"/>
    </row>
    <row r="34" spans="1:17" s="100" customFormat="1" ht="9.75" x14ac:dyDescent="0.25">
      <c r="B34" s="107"/>
      <c r="C34" s="107"/>
      <c r="D34" s="107"/>
      <c r="E34" s="107"/>
      <c r="F34" s="107"/>
      <c r="G34" s="107"/>
      <c r="H34" s="107"/>
      <c r="I34" s="107"/>
      <c r="J34" s="107"/>
      <c r="K34" s="107"/>
      <c r="L34" s="107"/>
      <c r="M34" s="107"/>
      <c r="N34" s="107"/>
      <c r="O34" s="107"/>
      <c r="P34" s="107"/>
      <c r="Q34" s="107"/>
    </row>
    <row r="35" spans="1:17" ht="16.5" x14ac:dyDescent="0.25">
      <c r="A35" s="1" t="s">
        <v>381</v>
      </c>
    </row>
    <row r="36" spans="1:17" ht="17.25" thickBot="1" x14ac:dyDescent="0.3">
      <c r="B36" s="1" t="s">
        <v>382</v>
      </c>
    </row>
    <row r="37" spans="1:17" ht="16.5" x14ac:dyDescent="0.25">
      <c r="B37" s="552"/>
      <c r="C37" s="553"/>
      <c r="D37" s="386" t="s">
        <v>139</v>
      </c>
      <c r="E37" s="359"/>
      <c r="F37" s="386" t="s">
        <v>863</v>
      </c>
      <c r="G37" s="386"/>
      <c r="H37" s="386"/>
      <c r="I37" s="293"/>
      <c r="J37" s="295" t="s">
        <v>864</v>
      </c>
      <c r="K37" s="386"/>
      <c r="L37" s="386"/>
      <c r="M37" s="293"/>
      <c r="N37" s="295" t="s">
        <v>865</v>
      </c>
      <c r="O37" s="386"/>
      <c r="P37" s="386"/>
      <c r="Q37" s="359"/>
    </row>
    <row r="38" spans="1:17" ht="17.25" thickBot="1" x14ac:dyDescent="0.3">
      <c r="B38" s="387" t="s">
        <v>13</v>
      </c>
      <c r="C38" s="380"/>
      <c r="D38" s="550"/>
      <c r="E38" s="551"/>
      <c r="F38" s="380"/>
      <c r="G38" s="380"/>
      <c r="H38" s="380"/>
      <c r="I38" s="543"/>
      <c r="J38" s="298"/>
      <c r="K38" s="380"/>
      <c r="L38" s="380"/>
      <c r="M38" s="543"/>
      <c r="N38" s="298"/>
      <c r="O38" s="380"/>
      <c r="P38" s="380"/>
      <c r="Q38" s="360"/>
    </row>
    <row r="39" spans="1:17" ht="16.5" x14ac:dyDescent="0.25">
      <c r="B39" s="408" t="s">
        <v>140</v>
      </c>
      <c r="C39" s="328"/>
      <c r="D39" s="328"/>
      <c r="E39" s="329"/>
      <c r="F39" s="554"/>
      <c r="G39" s="509"/>
      <c r="H39" s="509"/>
      <c r="I39" s="509"/>
      <c r="J39" s="509"/>
      <c r="K39" s="509"/>
      <c r="L39" s="509"/>
      <c r="M39" s="509"/>
      <c r="N39" s="509"/>
      <c r="O39" s="509"/>
      <c r="P39" s="509"/>
      <c r="Q39" s="512"/>
    </row>
    <row r="40" spans="1:17" ht="16.5" x14ac:dyDescent="0.25">
      <c r="B40" s="324" t="s">
        <v>141</v>
      </c>
      <c r="C40" s="325"/>
      <c r="D40" s="325"/>
      <c r="E40" s="326"/>
      <c r="F40" s="542"/>
      <c r="G40" s="528"/>
      <c r="H40" s="528"/>
      <c r="I40" s="528"/>
      <c r="J40" s="528"/>
      <c r="K40" s="528"/>
      <c r="L40" s="528"/>
      <c r="M40" s="528"/>
      <c r="N40" s="528"/>
      <c r="O40" s="528"/>
      <c r="P40" s="528"/>
      <c r="Q40" s="547"/>
    </row>
    <row r="41" spans="1:17" ht="16.5" x14ac:dyDescent="0.25">
      <c r="B41" s="324" t="s">
        <v>154</v>
      </c>
      <c r="C41" s="325"/>
      <c r="D41" s="325"/>
      <c r="E41" s="326"/>
      <c r="F41" s="542"/>
      <c r="G41" s="528"/>
      <c r="H41" s="528"/>
      <c r="I41" s="528"/>
      <c r="J41" s="528"/>
      <c r="K41" s="528"/>
      <c r="L41" s="528"/>
      <c r="M41" s="528"/>
      <c r="N41" s="528"/>
      <c r="O41" s="528"/>
      <c r="P41" s="528"/>
      <c r="Q41" s="547"/>
    </row>
    <row r="42" spans="1:17" ht="17.25" thickBot="1" x14ac:dyDescent="0.3">
      <c r="B42" s="405" t="s">
        <v>142</v>
      </c>
      <c r="C42" s="403"/>
      <c r="D42" s="403"/>
      <c r="E42" s="337"/>
      <c r="F42" s="555"/>
      <c r="G42" s="546"/>
      <c r="H42" s="546"/>
      <c r="I42" s="546"/>
      <c r="J42" s="546"/>
      <c r="K42" s="546"/>
      <c r="L42" s="546"/>
      <c r="M42" s="546"/>
      <c r="N42" s="546"/>
      <c r="O42" s="546"/>
      <c r="P42" s="546"/>
      <c r="Q42" s="548"/>
    </row>
  </sheetData>
  <sheetProtection password="EBAD" sheet="1" objects="1" scenarios="1"/>
  <protectedRanges>
    <protectedRange sqref="F16:G20" name="範圍5"/>
    <protectedRange sqref="F2 B7:Q11 H16:Q20 F24:K28 N24:O28 F39:Q42 L2" name="範圍3"/>
    <protectedRange sqref="F2 L2" name="範圍1"/>
    <protectedRange sqref="E4" name="範圍4"/>
  </protectedRanges>
  <mergeCells count="142">
    <mergeCell ref="J39:M39"/>
    <mergeCell ref="J40:M40"/>
    <mergeCell ref="J41:M41"/>
    <mergeCell ref="J42:M42"/>
    <mergeCell ref="N39:Q39"/>
    <mergeCell ref="N40:Q40"/>
    <mergeCell ref="N41:Q41"/>
    <mergeCell ref="N42:Q42"/>
    <mergeCell ref="B31:Q31"/>
    <mergeCell ref="B32:Q32"/>
    <mergeCell ref="B33:Q33"/>
    <mergeCell ref="B41:E41"/>
    <mergeCell ref="B42:E42"/>
    <mergeCell ref="F37:I38"/>
    <mergeCell ref="D38:E38"/>
    <mergeCell ref="B38:C38"/>
    <mergeCell ref="B37:C37"/>
    <mergeCell ref="D37:E37"/>
    <mergeCell ref="F39:I39"/>
    <mergeCell ref="F41:I41"/>
    <mergeCell ref="F42:I42"/>
    <mergeCell ref="P23:Q23"/>
    <mergeCell ref="P24:Q24"/>
    <mergeCell ref="P25:Q25"/>
    <mergeCell ref="P26:Q26"/>
    <mergeCell ref="P27:Q27"/>
    <mergeCell ref="F40:I40"/>
    <mergeCell ref="J37:M38"/>
    <mergeCell ref="N37:Q38"/>
    <mergeCell ref="B39:E39"/>
    <mergeCell ref="B40:E40"/>
    <mergeCell ref="P28:Q28"/>
    <mergeCell ref="N23:O23"/>
    <mergeCell ref="N24:O24"/>
    <mergeCell ref="N25:O25"/>
    <mergeCell ref="N26:O26"/>
    <mergeCell ref="N27:O27"/>
    <mergeCell ref="N28:O28"/>
    <mergeCell ref="B29:Q29"/>
    <mergeCell ref="B30:Q30"/>
    <mergeCell ref="H27:I27"/>
    <mergeCell ref="H28:I28"/>
    <mergeCell ref="J23:K23"/>
    <mergeCell ref="J24:K24"/>
    <mergeCell ref="J25:K25"/>
    <mergeCell ref="J26:K26"/>
    <mergeCell ref="J27:K27"/>
    <mergeCell ref="J28:K28"/>
    <mergeCell ref="L23:M23"/>
    <mergeCell ref="L24:M24"/>
    <mergeCell ref="L25:M25"/>
    <mergeCell ref="L26:M26"/>
    <mergeCell ref="L27:M27"/>
    <mergeCell ref="L28:M28"/>
    <mergeCell ref="B27:E27"/>
    <mergeCell ref="B28:E28"/>
    <mergeCell ref="F23:G23"/>
    <mergeCell ref="F24:G24"/>
    <mergeCell ref="F25:G25"/>
    <mergeCell ref="F26:G26"/>
    <mergeCell ref="F27:G27"/>
    <mergeCell ref="F28:G28"/>
    <mergeCell ref="B23:E23"/>
    <mergeCell ref="B24:E24"/>
    <mergeCell ref="B25:E25"/>
    <mergeCell ref="B26:E26"/>
    <mergeCell ref="B20:E20"/>
    <mergeCell ref="F20:G20"/>
    <mergeCell ref="B19:E19"/>
    <mergeCell ref="F19:G19"/>
    <mergeCell ref="H23:I23"/>
    <mergeCell ref="H24:I24"/>
    <mergeCell ref="H25:I25"/>
    <mergeCell ref="H26:I26"/>
    <mergeCell ref="H20:I20"/>
    <mergeCell ref="P20:Q20"/>
    <mergeCell ref="L19:M19"/>
    <mergeCell ref="L20:M20"/>
    <mergeCell ref="N15:O15"/>
    <mergeCell ref="N16:O16"/>
    <mergeCell ref="N20:O20"/>
    <mergeCell ref="P15:Q15"/>
    <mergeCell ref="P16:Q16"/>
    <mergeCell ref="P17:Q17"/>
    <mergeCell ref="P18:Q18"/>
    <mergeCell ref="P19:Q19"/>
    <mergeCell ref="N17:O17"/>
    <mergeCell ref="N18:O18"/>
    <mergeCell ref="N19:O19"/>
    <mergeCell ref="B15:E15"/>
    <mergeCell ref="B16:E16"/>
    <mergeCell ref="J15:K15"/>
    <mergeCell ref="J16:K16"/>
    <mergeCell ref="J17:K17"/>
    <mergeCell ref="B11:E11"/>
    <mergeCell ref="J19:K19"/>
    <mergeCell ref="J20:K20"/>
    <mergeCell ref="L15:M15"/>
    <mergeCell ref="L16:M16"/>
    <mergeCell ref="L17:M17"/>
    <mergeCell ref="L18:M18"/>
    <mergeCell ref="B18:E18"/>
    <mergeCell ref="F18:G18"/>
    <mergeCell ref="B17:E17"/>
    <mergeCell ref="F17:G17"/>
    <mergeCell ref="J18:K18"/>
    <mergeCell ref="H18:I18"/>
    <mergeCell ref="H19:I19"/>
    <mergeCell ref="F15:G15"/>
    <mergeCell ref="F16:G16"/>
    <mergeCell ref="H15:I15"/>
    <mergeCell ref="H16:I16"/>
    <mergeCell ref="H17:I17"/>
    <mergeCell ref="O6:Q6"/>
    <mergeCell ref="O7:Q7"/>
    <mergeCell ref="I11:K11"/>
    <mergeCell ref="L6:N6"/>
    <mergeCell ref="L7:N7"/>
    <mergeCell ref="L11:N11"/>
    <mergeCell ref="I6:K6"/>
    <mergeCell ref="I7:K7"/>
    <mergeCell ref="I9:K9"/>
    <mergeCell ref="L9:N9"/>
    <mergeCell ref="I8:K8"/>
    <mergeCell ref="L8:N8"/>
    <mergeCell ref="O8:Q8"/>
    <mergeCell ref="O9:Q9"/>
    <mergeCell ref="L10:N10"/>
    <mergeCell ref="O10:Q10"/>
    <mergeCell ref="O11:Q11"/>
    <mergeCell ref="I10:K10"/>
    <mergeCell ref="F6:H6"/>
    <mergeCell ref="F7:H7"/>
    <mergeCell ref="F11:H11"/>
    <mergeCell ref="B6:E6"/>
    <mergeCell ref="B7:E7"/>
    <mergeCell ref="B8:E8"/>
    <mergeCell ref="B9:E9"/>
    <mergeCell ref="F8:H8"/>
    <mergeCell ref="B10:E10"/>
    <mergeCell ref="F10:H10"/>
    <mergeCell ref="F9:H9"/>
  </mergeCells>
  <phoneticPr fontId="1" type="noConversion"/>
  <dataValidations count="1">
    <dataValidation type="list" allowBlank="1" showInputMessage="1" showErrorMessage="1" sqref="F2 L2">
      <formula1>$W$7:$W$8</formula1>
    </dataValidation>
  </dataValidations>
  <pageMargins left="0.70866141732283472" right="0.70866141732283472" top="0.74803149606299213" bottom="0.74803149606299213" header="0.31496062992125984" footer="0.31496062992125984"/>
  <pageSetup paperSize="9" orientation="portrait" r:id="rId1"/>
  <headerFooter>
    <oddHeader>&amp;R&amp;"標楷體,標準"&amp;10 105年度精神科醫院評鑑補充資料表第2篇</oddHeader>
    <oddFooter>&amp;R&amp;"標楷體,標準"&amp;10資-第2篇-&amp;"Times New Roman,標準"&amp;P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0"/>
  <sheetViews>
    <sheetView view="pageBreakPreview" zoomScale="120" zoomScaleNormal="150" zoomScaleSheetLayoutView="120" workbookViewId="0">
      <selection activeCell="L15" sqref="L15"/>
    </sheetView>
  </sheetViews>
  <sheetFormatPr defaultRowHeight="16.5" x14ac:dyDescent="0.25"/>
  <cols>
    <col min="1" max="2" width="5" style="2" customWidth="1"/>
    <col min="3" max="3" width="6" style="2" customWidth="1"/>
    <col min="4" max="4" width="5" style="2" customWidth="1"/>
    <col min="5" max="16" width="5.5" style="2" customWidth="1"/>
    <col min="17" max="16384" width="9" style="2"/>
  </cols>
  <sheetData>
    <row r="1" spans="1:24" s="4" customFormat="1" ht="21" x14ac:dyDescent="0.25">
      <c r="A1" s="4" t="s">
        <v>383</v>
      </c>
      <c r="B1" s="7"/>
      <c r="C1" s="7"/>
      <c r="D1" s="7"/>
      <c r="E1" s="7"/>
      <c r="F1" s="7"/>
      <c r="G1" s="7"/>
      <c r="H1" s="7"/>
      <c r="I1" s="7"/>
      <c r="J1" s="7"/>
      <c r="K1" s="7"/>
      <c r="L1" s="7"/>
      <c r="M1" s="7"/>
      <c r="N1" s="7"/>
      <c r="O1" s="7"/>
      <c r="P1" s="7"/>
    </row>
    <row r="2" spans="1:24" s="5" customFormat="1" ht="19.5" x14ac:dyDescent="0.25">
      <c r="A2" s="8" t="s">
        <v>384</v>
      </c>
      <c r="B2" s="8"/>
      <c r="C2" s="8"/>
      <c r="D2" s="8"/>
      <c r="E2" s="8"/>
      <c r="F2" s="8"/>
      <c r="G2" s="8"/>
      <c r="H2" s="118" t="s">
        <v>126</v>
      </c>
      <c r="I2" s="8" t="s">
        <v>38</v>
      </c>
      <c r="J2" s="258" t="s">
        <v>126</v>
      </c>
      <c r="K2" s="8" t="s">
        <v>39</v>
      </c>
      <c r="L2" s="8"/>
      <c r="M2" s="8"/>
      <c r="P2" s="8"/>
    </row>
    <row r="3" spans="1:24" s="110" customFormat="1" ht="8.25" x14ac:dyDescent="0.25">
      <c r="A3" s="101"/>
      <c r="B3" s="101"/>
      <c r="C3" s="101"/>
      <c r="D3" s="101"/>
      <c r="E3" s="101"/>
      <c r="F3" s="101"/>
      <c r="G3" s="101"/>
      <c r="H3" s="119"/>
      <c r="I3" s="101"/>
      <c r="J3" s="101"/>
      <c r="K3" s="101"/>
      <c r="L3" s="101"/>
      <c r="M3" s="101"/>
      <c r="N3" s="119"/>
      <c r="O3" s="101"/>
      <c r="P3" s="101"/>
    </row>
    <row r="4" spans="1:24" s="5" customFormat="1" ht="19.5" x14ac:dyDescent="0.25">
      <c r="A4" s="8" t="s">
        <v>385</v>
      </c>
      <c r="B4" s="8"/>
      <c r="C4" s="8"/>
      <c r="D4" s="8"/>
      <c r="E4" s="8"/>
      <c r="F4" s="8"/>
      <c r="G4" s="8"/>
      <c r="H4" s="258" t="s">
        <v>126</v>
      </c>
      <c r="I4" s="8" t="s">
        <v>97</v>
      </c>
      <c r="J4" s="8"/>
      <c r="K4" s="8"/>
      <c r="L4" s="8"/>
      <c r="M4" s="8"/>
      <c r="N4" s="258" t="s">
        <v>126</v>
      </c>
      <c r="O4" s="8" t="s">
        <v>39</v>
      </c>
      <c r="P4" s="8"/>
    </row>
    <row r="5" spans="1:24" ht="18" customHeight="1" x14ac:dyDescent="0.25">
      <c r="A5" s="1"/>
      <c r="B5" s="1" t="s">
        <v>386</v>
      </c>
      <c r="C5" s="1"/>
      <c r="D5" s="1"/>
      <c r="E5" s="1"/>
      <c r="F5" s="255"/>
      <c r="G5" s="1" t="s">
        <v>89</v>
      </c>
      <c r="H5" s="1"/>
      <c r="I5" s="255"/>
      <c r="J5" s="2" t="s">
        <v>505</v>
      </c>
      <c r="K5" s="1"/>
      <c r="L5" s="1"/>
      <c r="M5" s="1"/>
      <c r="N5" s="1"/>
      <c r="O5" s="255"/>
      <c r="P5" s="1" t="s">
        <v>85</v>
      </c>
    </row>
    <row r="6" spans="1:24" ht="18" customHeight="1" x14ac:dyDescent="0.25">
      <c r="A6" s="1"/>
      <c r="B6" s="1" t="s">
        <v>387</v>
      </c>
      <c r="C6" s="1"/>
      <c r="D6" s="1"/>
      <c r="E6" s="1"/>
      <c r="F6" s="255"/>
      <c r="G6" s="1" t="s">
        <v>89</v>
      </c>
      <c r="H6" s="1"/>
      <c r="I6" s="255"/>
      <c r="J6" s="1" t="s">
        <v>90</v>
      </c>
      <c r="K6" s="1"/>
      <c r="L6" s="1"/>
      <c r="M6" s="1"/>
      <c r="N6" s="1"/>
      <c r="O6" s="255"/>
      <c r="P6" s="1" t="s">
        <v>85</v>
      </c>
    </row>
    <row r="7" spans="1:24" ht="18" customHeight="1" x14ac:dyDescent="0.25">
      <c r="A7" s="1"/>
      <c r="B7" s="1" t="s">
        <v>388</v>
      </c>
      <c r="C7" s="1"/>
      <c r="D7" s="1"/>
      <c r="E7" s="1"/>
      <c r="F7" s="1"/>
      <c r="G7" s="556"/>
      <c r="H7" s="556"/>
      <c r="I7" s="248" t="s">
        <v>823</v>
      </c>
      <c r="J7" s="1"/>
      <c r="K7" s="1"/>
      <c r="L7" s="1"/>
      <c r="M7" s="1"/>
      <c r="N7" s="1"/>
      <c r="O7" s="1"/>
      <c r="P7" s="1"/>
    </row>
    <row r="8" spans="1:24" ht="18" customHeight="1" x14ac:dyDescent="0.25">
      <c r="A8" s="1"/>
      <c r="B8" s="1" t="s">
        <v>389</v>
      </c>
      <c r="C8" s="1"/>
      <c r="D8" s="1"/>
      <c r="E8" s="1"/>
      <c r="F8" s="1"/>
      <c r="G8" s="1"/>
      <c r="H8" s="556"/>
      <c r="I8" s="556"/>
      <c r="J8" s="1"/>
      <c r="K8" s="1"/>
      <c r="L8" s="1"/>
      <c r="M8" s="1"/>
      <c r="N8" s="1"/>
      <c r="O8" s="1"/>
      <c r="P8" s="1"/>
    </row>
    <row r="9" spans="1:24" ht="18" customHeight="1" x14ac:dyDescent="0.25">
      <c r="A9" s="1"/>
      <c r="B9" s="225" t="s">
        <v>824</v>
      </c>
      <c r="D9" s="1"/>
      <c r="E9" s="1"/>
      <c r="F9" s="1"/>
      <c r="G9" s="1"/>
      <c r="H9" s="27"/>
      <c r="I9" s="1"/>
      <c r="J9" s="1"/>
      <c r="K9" s="1"/>
      <c r="L9" s="1"/>
      <c r="M9" s="1"/>
      <c r="N9" s="1"/>
      <c r="O9" s="1"/>
      <c r="P9" s="1"/>
      <c r="W9" s="174" t="s">
        <v>496</v>
      </c>
      <c r="X9" s="173" t="s">
        <v>446</v>
      </c>
    </row>
    <row r="10" spans="1:24" ht="18" customHeight="1" x14ac:dyDescent="0.25">
      <c r="A10" s="1"/>
      <c r="B10" s="1" t="s">
        <v>390</v>
      </c>
      <c r="C10" s="1"/>
      <c r="D10" s="1"/>
      <c r="E10" s="1"/>
      <c r="F10" s="1"/>
      <c r="G10" s="255"/>
      <c r="H10" s="31" t="s">
        <v>91</v>
      </c>
      <c r="I10" s="30"/>
      <c r="J10" s="31" t="s">
        <v>92</v>
      </c>
      <c r="K10" s="1"/>
      <c r="L10" s="1"/>
      <c r="M10" s="1"/>
      <c r="N10" s="1"/>
      <c r="O10" s="1"/>
      <c r="P10" s="1"/>
      <c r="W10" s="174" t="s">
        <v>498</v>
      </c>
      <c r="X10" s="173" t="s">
        <v>10</v>
      </c>
    </row>
    <row r="11" spans="1:24" ht="18" customHeight="1" x14ac:dyDescent="0.25">
      <c r="A11" s="1"/>
      <c r="B11" s="1" t="s">
        <v>391</v>
      </c>
      <c r="C11" s="1"/>
      <c r="D11" s="1"/>
      <c r="E11" s="255"/>
      <c r="F11" s="1" t="s">
        <v>93</v>
      </c>
      <c r="G11" s="1"/>
      <c r="H11" s="255"/>
      <c r="I11" s="1" t="s">
        <v>94</v>
      </c>
      <c r="J11" s="1"/>
      <c r="K11" s="255"/>
      <c r="L11" s="1" t="s">
        <v>95</v>
      </c>
      <c r="M11" s="1"/>
      <c r="N11" s="255"/>
      <c r="O11" s="1" t="s">
        <v>96</v>
      </c>
      <c r="P11" s="1"/>
    </row>
    <row r="12" spans="1:24" s="110" customFormat="1" ht="8.25" x14ac:dyDescent="0.25">
      <c r="A12" s="101"/>
      <c r="B12" s="101"/>
      <c r="C12" s="101"/>
      <c r="D12" s="101"/>
      <c r="E12" s="106"/>
      <c r="F12" s="101"/>
      <c r="G12" s="101"/>
      <c r="H12" s="106"/>
      <c r="I12" s="101"/>
      <c r="J12" s="101"/>
      <c r="K12" s="106"/>
      <c r="L12" s="101"/>
      <c r="M12" s="101"/>
      <c r="N12" s="106"/>
      <c r="O12" s="101"/>
      <c r="P12" s="101"/>
    </row>
    <row r="13" spans="1:24" s="5" customFormat="1" ht="19.5" x14ac:dyDescent="0.25">
      <c r="A13" s="8" t="s">
        <v>392</v>
      </c>
      <c r="B13" s="8"/>
      <c r="C13" s="8"/>
      <c r="D13" s="8"/>
      <c r="E13" s="8"/>
      <c r="F13" s="8"/>
      <c r="G13" s="8"/>
      <c r="H13" s="258" t="s">
        <v>126</v>
      </c>
      <c r="I13" s="8" t="s">
        <v>98</v>
      </c>
      <c r="J13" s="8"/>
      <c r="K13" s="8"/>
      <c r="L13" s="8"/>
      <c r="M13" s="8"/>
      <c r="N13" s="258" t="s">
        <v>126</v>
      </c>
      <c r="O13" s="8" t="s">
        <v>39</v>
      </c>
      <c r="P13" s="8"/>
    </row>
    <row r="14" spans="1:24" ht="18" customHeight="1" x14ac:dyDescent="0.25">
      <c r="A14" s="1"/>
      <c r="B14" s="1" t="s">
        <v>393</v>
      </c>
      <c r="C14" s="1"/>
      <c r="D14" s="1"/>
      <c r="E14" s="1"/>
      <c r="F14" s="255"/>
      <c r="G14" s="1" t="s">
        <v>99</v>
      </c>
      <c r="H14" s="1"/>
      <c r="I14" s="1"/>
      <c r="J14" s="1"/>
      <c r="K14" s="1"/>
      <c r="L14" s="1"/>
      <c r="M14" s="1"/>
      <c r="N14" s="1"/>
      <c r="O14" s="1"/>
      <c r="P14" s="1"/>
    </row>
    <row r="15" spans="1:24" ht="18" customHeight="1" x14ac:dyDescent="0.25">
      <c r="A15" s="1"/>
      <c r="B15" s="1" t="s">
        <v>394</v>
      </c>
      <c r="C15" s="1"/>
      <c r="D15" s="1"/>
      <c r="E15" s="1"/>
      <c r="F15" s="255"/>
      <c r="G15" s="1" t="s">
        <v>99</v>
      </c>
      <c r="H15" s="1"/>
      <c r="I15" s="1"/>
      <c r="J15" s="1"/>
      <c r="K15" s="1"/>
      <c r="L15" s="1"/>
      <c r="M15" s="1"/>
      <c r="N15" s="1"/>
      <c r="O15" s="1"/>
      <c r="P15" s="1"/>
    </row>
    <row r="16" spans="1:24" ht="18" customHeight="1" x14ac:dyDescent="0.25">
      <c r="A16" s="1"/>
      <c r="B16" s="1" t="s">
        <v>395</v>
      </c>
      <c r="C16" s="1"/>
      <c r="D16" s="1"/>
      <c r="E16" s="1"/>
      <c r="F16" s="255"/>
      <c r="G16" s="1" t="s">
        <v>99</v>
      </c>
      <c r="H16" s="1"/>
      <c r="I16" s="1"/>
      <c r="J16" s="1"/>
      <c r="K16" s="1"/>
      <c r="L16" s="1"/>
      <c r="M16" s="1"/>
      <c r="N16" s="1"/>
      <c r="O16" s="1"/>
      <c r="P16" s="1"/>
    </row>
    <row r="17" spans="1:16" s="110" customFormat="1" ht="8.25" x14ac:dyDescent="0.25">
      <c r="A17" s="101"/>
      <c r="B17" s="101"/>
      <c r="C17" s="101"/>
      <c r="D17" s="101"/>
      <c r="E17" s="101"/>
      <c r="F17" s="106"/>
      <c r="G17" s="101"/>
      <c r="H17" s="101"/>
      <c r="I17" s="101"/>
      <c r="J17" s="101"/>
      <c r="K17" s="101"/>
      <c r="L17" s="101"/>
      <c r="M17" s="101"/>
      <c r="N17" s="101"/>
      <c r="O17" s="101"/>
      <c r="P17" s="101"/>
    </row>
    <row r="18" spans="1:16" s="5" customFormat="1" ht="19.5" x14ac:dyDescent="0.25">
      <c r="A18" s="8" t="s">
        <v>396</v>
      </c>
      <c r="B18" s="8"/>
      <c r="C18" s="8"/>
      <c r="D18" s="8"/>
      <c r="E18" s="8"/>
      <c r="F18" s="8"/>
      <c r="G18" s="8"/>
      <c r="H18" s="8"/>
      <c r="I18" s="8"/>
      <c r="J18" s="8"/>
      <c r="K18" s="8"/>
      <c r="L18" s="8"/>
      <c r="M18" s="8"/>
      <c r="N18" s="8"/>
      <c r="O18" s="8"/>
      <c r="P18" s="8"/>
    </row>
    <row r="19" spans="1:16" ht="18" customHeight="1" x14ac:dyDescent="0.25">
      <c r="A19" s="1"/>
      <c r="B19" s="257" t="s">
        <v>497</v>
      </c>
      <c r="C19" s="1" t="s">
        <v>71</v>
      </c>
      <c r="D19" s="1"/>
      <c r="E19" s="1"/>
      <c r="F19" s="1"/>
      <c r="G19" s="257" t="s">
        <v>497</v>
      </c>
      <c r="H19" s="1" t="s">
        <v>78</v>
      </c>
      <c r="J19" s="1"/>
      <c r="K19" s="1"/>
      <c r="L19" s="257" t="s">
        <v>497</v>
      </c>
      <c r="M19" s="1" t="s">
        <v>75</v>
      </c>
      <c r="P19" s="1"/>
    </row>
    <row r="20" spans="1:16" ht="18" customHeight="1" x14ac:dyDescent="0.25">
      <c r="A20" s="1"/>
      <c r="B20" s="257" t="s">
        <v>497</v>
      </c>
      <c r="C20" s="1" t="s">
        <v>77</v>
      </c>
      <c r="D20" s="1"/>
      <c r="E20" s="1"/>
      <c r="G20" s="257" t="s">
        <v>497</v>
      </c>
      <c r="H20" s="1" t="s">
        <v>81</v>
      </c>
      <c r="J20" s="1"/>
      <c r="K20" s="1"/>
      <c r="L20" s="257" t="s">
        <v>497</v>
      </c>
      <c r="M20" s="1" t="s">
        <v>73</v>
      </c>
      <c r="P20" s="1"/>
    </row>
    <row r="21" spans="1:16" ht="18" customHeight="1" x14ac:dyDescent="0.25">
      <c r="A21" s="1"/>
      <c r="B21" s="257" t="s">
        <v>497</v>
      </c>
      <c r="C21" s="1" t="s">
        <v>79</v>
      </c>
      <c r="D21" s="1"/>
      <c r="E21" s="1"/>
      <c r="G21" s="257" t="s">
        <v>497</v>
      </c>
      <c r="H21" s="1" t="s">
        <v>76</v>
      </c>
      <c r="J21" s="1"/>
      <c r="K21" s="1"/>
      <c r="L21" s="257" t="s">
        <v>497</v>
      </c>
      <c r="M21" s="1" t="s">
        <v>72</v>
      </c>
      <c r="P21" s="1"/>
    </row>
    <row r="22" spans="1:16" ht="18" customHeight="1" x14ac:dyDescent="0.25">
      <c r="A22" s="1"/>
      <c r="B22" s="257" t="s">
        <v>497</v>
      </c>
      <c r="C22" s="1" t="s">
        <v>84</v>
      </c>
      <c r="D22" s="1"/>
      <c r="E22" s="1"/>
      <c r="G22" s="257" t="s">
        <v>497</v>
      </c>
      <c r="H22" s="1" t="s">
        <v>80</v>
      </c>
      <c r="J22" s="1"/>
      <c r="K22" s="1"/>
      <c r="L22" s="257" t="s">
        <v>497</v>
      </c>
      <c r="M22" s="1" t="s">
        <v>74</v>
      </c>
      <c r="P22" s="1"/>
    </row>
    <row r="23" spans="1:16" ht="18" customHeight="1" x14ac:dyDescent="0.25">
      <c r="A23" s="1"/>
      <c r="B23" s="257" t="s">
        <v>497</v>
      </c>
      <c r="C23" s="1" t="s">
        <v>82</v>
      </c>
      <c r="D23" s="1"/>
      <c r="E23" s="257" t="s">
        <v>497</v>
      </c>
      <c r="F23" s="1" t="s">
        <v>83</v>
      </c>
      <c r="I23" s="1"/>
      <c r="J23" s="1"/>
      <c r="K23" s="1"/>
      <c r="M23" s="1"/>
      <c r="P23" s="1"/>
    </row>
    <row r="24" spans="1:16" s="110" customFormat="1" ht="8.25" x14ac:dyDescent="0.25">
      <c r="A24" s="101"/>
      <c r="B24" s="119"/>
      <c r="C24" s="101"/>
      <c r="D24" s="101"/>
      <c r="E24" s="101"/>
      <c r="F24" s="101"/>
      <c r="G24" s="101"/>
      <c r="H24" s="101"/>
      <c r="I24" s="101"/>
      <c r="J24" s="101"/>
      <c r="K24" s="101"/>
      <c r="L24" s="101"/>
      <c r="M24" s="101"/>
      <c r="N24" s="119"/>
      <c r="O24" s="101"/>
      <c r="P24" s="101"/>
    </row>
    <row r="25" spans="1:16" s="5" customFormat="1" ht="19.5" x14ac:dyDescent="0.25">
      <c r="A25" s="8" t="s">
        <v>397</v>
      </c>
      <c r="B25" s="8"/>
      <c r="C25" s="8"/>
      <c r="D25" s="8"/>
      <c r="E25" s="8"/>
      <c r="F25" s="8"/>
      <c r="G25" s="8"/>
      <c r="H25" s="8"/>
      <c r="I25" s="8"/>
      <c r="J25" s="8"/>
      <c r="K25" s="8"/>
      <c r="L25" s="8"/>
      <c r="M25" s="8"/>
      <c r="N25" s="8"/>
      <c r="O25" s="8"/>
      <c r="P25" s="8"/>
    </row>
    <row r="26" spans="1:16" ht="18" customHeight="1" x14ac:dyDescent="0.25">
      <c r="A26" s="1"/>
      <c r="B26" s="1" t="s">
        <v>398</v>
      </c>
      <c r="C26" s="1"/>
      <c r="D26" s="1"/>
      <c r="E26" s="1"/>
      <c r="F26" s="556"/>
      <c r="G26" s="556"/>
      <c r="H26" s="1"/>
      <c r="I26" s="1"/>
      <c r="J26" s="1"/>
      <c r="K26" s="1"/>
      <c r="L26" s="1"/>
      <c r="M26" s="1"/>
      <c r="N26" s="1"/>
      <c r="O26" s="1"/>
      <c r="P26" s="1"/>
    </row>
    <row r="27" spans="1:16" ht="18" customHeight="1" x14ac:dyDescent="0.25">
      <c r="A27" s="1"/>
      <c r="B27" s="1" t="s">
        <v>848</v>
      </c>
      <c r="C27" s="1"/>
      <c r="D27" s="1"/>
      <c r="E27" s="1"/>
      <c r="F27" s="1"/>
      <c r="G27" s="1"/>
      <c r="H27" s="1"/>
      <c r="I27" s="1"/>
      <c r="J27" s="255"/>
      <c r="K27" s="1" t="s">
        <v>85</v>
      </c>
      <c r="L27" s="1"/>
      <c r="M27" s="1"/>
      <c r="N27" s="1"/>
      <c r="O27" s="1"/>
      <c r="P27" s="1"/>
    </row>
    <row r="28" spans="1:16" ht="18" customHeight="1" x14ac:dyDescent="0.25">
      <c r="A28" s="1"/>
      <c r="B28" s="1" t="s">
        <v>399</v>
      </c>
      <c r="C28" s="1"/>
      <c r="D28" s="1"/>
      <c r="E28" s="1"/>
      <c r="F28" s="1"/>
      <c r="G28" s="1"/>
      <c r="H28" s="1"/>
      <c r="I28" s="1"/>
      <c r="J28" s="1"/>
      <c r="K28" s="1"/>
      <c r="L28" s="1"/>
      <c r="M28" s="1"/>
      <c r="N28" s="1"/>
      <c r="O28" s="1"/>
      <c r="P28" s="1"/>
    </row>
    <row r="29" spans="1:16" ht="18" customHeight="1" x14ac:dyDescent="0.25">
      <c r="A29" s="1"/>
      <c r="B29" s="257" t="s">
        <v>860</v>
      </c>
      <c r="C29" s="2" t="s">
        <v>400</v>
      </c>
      <c r="D29" s="1"/>
      <c r="E29" s="1"/>
      <c r="F29" s="1"/>
      <c r="G29" s="1"/>
      <c r="H29" s="255"/>
      <c r="I29" s="1" t="s">
        <v>86</v>
      </c>
      <c r="J29" s="1"/>
      <c r="K29" s="255"/>
      <c r="L29" s="1" t="s">
        <v>87</v>
      </c>
      <c r="M29" s="1"/>
      <c r="N29" s="1"/>
      <c r="O29" s="1"/>
      <c r="P29" s="1"/>
    </row>
    <row r="30" spans="1:16" ht="18" customHeight="1" x14ac:dyDescent="0.25">
      <c r="A30" s="1"/>
      <c r="B30" s="257" t="s">
        <v>860</v>
      </c>
      <c r="C30" s="2" t="s">
        <v>401</v>
      </c>
      <c r="D30" s="1"/>
      <c r="E30" s="1"/>
      <c r="F30" s="1"/>
      <c r="G30" s="1"/>
      <c r="H30" s="259"/>
      <c r="I30" s="1" t="s">
        <v>86</v>
      </c>
      <c r="J30" s="1"/>
      <c r="K30" s="255"/>
      <c r="L30" s="1" t="s">
        <v>87</v>
      </c>
      <c r="M30" s="1"/>
      <c r="N30" s="1"/>
      <c r="O30" s="1"/>
      <c r="P30" s="1"/>
    </row>
    <row r="31" spans="1:16" ht="18" customHeight="1" x14ac:dyDescent="0.25">
      <c r="A31" s="558" t="s">
        <v>810</v>
      </c>
      <c r="B31" s="558"/>
      <c r="C31" s="558"/>
      <c r="D31" s="558"/>
      <c r="E31" s="558"/>
      <c r="F31" s="558"/>
      <c r="G31" s="558"/>
      <c r="H31" s="558"/>
      <c r="I31" s="558"/>
      <c r="J31" s="558"/>
      <c r="K31" s="558"/>
      <c r="L31" s="558"/>
      <c r="M31" s="558"/>
      <c r="N31" s="558"/>
      <c r="O31" s="558"/>
      <c r="P31" s="558"/>
    </row>
    <row r="32" spans="1:16" ht="12" customHeight="1" x14ac:dyDescent="0.25">
      <c r="A32" s="558"/>
      <c r="B32" s="558"/>
      <c r="C32" s="558"/>
      <c r="D32" s="558"/>
      <c r="E32" s="558"/>
      <c r="F32" s="558"/>
      <c r="G32" s="558"/>
      <c r="H32" s="558"/>
      <c r="I32" s="558"/>
      <c r="J32" s="558"/>
      <c r="K32" s="558"/>
      <c r="L32" s="558"/>
      <c r="M32" s="558"/>
      <c r="N32" s="558"/>
      <c r="O32" s="558"/>
      <c r="P32" s="558"/>
    </row>
    <row r="33" spans="1:16" s="4" customFormat="1" ht="21" x14ac:dyDescent="0.25">
      <c r="A33" s="4" t="s">
        <v>402</v>
      </c>
      <c r="B33" s="7"/>
      <c r="C33" s="7"/>
      <c r="D33" s="7"/>
      <c r="E33" s="7"/>
      <c r="F33" s="7"/>
      <c r="G33" s="7"/>
      <c r="H33" s="7"/>
      <c r="I33" s="7"/>
      <c r="J33" s="7"/>
      <c r="K33" s="7"/>
      <c r="L33" s="7"/>
      <c r="M33" s="7"/>
      <c r="N33" s="7"/>
      <c r="O33" s="7"/>
      <c r="P33" s="7"/>
    </row>
    <row r="34" spans="1:16" s="5" customFormat="1" ht="19.5" x14ac:dyDescent="0.25">
      <c r="A34" s="8" t="s">
        <v>403</v>
      </c>
      <c r="B34" s="8"/>
      <c r="C34" s="8"/>
      <c r="D34" s="8"/>
      <c r="E34" s="8"/>
      <c r="F34" s="8"/>
      <c r="G34" s="8"/>
      <c r="H34" s="8"/>
      <c r="I34" s="8"/>
      <c r="J34" s="258" t="s">
        <v>126</v>
      </c>
      <c r="K34" s="8" t="s">
        <v>100</v>
      </c>
      <c r="L34" s="258" t="s">
        <v>126</v>
      </c>
      <c r="M34" s="8" t="s">
        <v>101</v>
      </c>
      <c r="N34" s="8"/>
      <c r="O34" s="8"/>
      <c r="P34" s="8"/>
    </row>
    <row r="35" spans="1:16" s="110" customFormat="1" ht="8.25" x14ac:dyDescent="0.25">
      <c r="A35" s="101"/>
      <c r="B35" s="101"/>
      <c r="C35" s="101"/>
      <c r="D35" s="101"/>
      <c r="E35" s="101"/>
      <c r="F35" s="101"/>
      <c r="G35" s="101"/>
      <c r="H35" s="101"/>
      <c r="I35" s="101"/>
      <c r="J35" s="119"/>
      <c r="K35" s="101"/>
      <c r="L35" s="119"/>
      <c r="M35" s="101"/>
      <c r="N35" s="101"/>
      <c r="O35" s="101"/>
      <c r="P35" s="101"/>
    </row>
    <row r="36" spans="1:16" s="5" customFormat="1" ht="19.5" x14ac:dyDescent="0.25">
      <c r="A36" s="8" t="s">
        <v>404</v>
      </c>
      <c r="B36" s="8"/>
      <c r="C36" s="8"/>
      <c r="D36" s="8"/>
      <c r="E36" s="8"/>
      <c r="F36" s="8"/>
      <c r="G36" s="557"/>
      <c r="H36" s="557"/>
      <c r="I36" s="249" t="s">
        <v>825</v>
      </c>
      <c r="J36" s="8"/>
      <c r="K36" s="8"/>
      <c r="L36" s="8"/>
      <c r="M36" s="8"/>
      <c r="N36" s="8"/>
      <c r="O36" s="8"/>
      <c r="P36" s="8"/>
    </row>
    <row r="37" spans="1:16" s="110" customFormat="1" ht="8.25" x14ac:dyDescent="0.25">
      <c r="A37" s="101"/>
      <c r="B37" s="101"/>
      <c r="C37" s="101"/>
      <c r="D37" s="101"/>
      <c r="E37" s="101"/>
      <c r="F37" s="101"/>
      <c r="G37" s="106"/>
      <c r="H37" s="101"/>
      <c r="I37" s="101"/>
      <c r="J37" s="101"/>
      <c r="K37" s="101"/>
      <c r="L37" s="101"/>
      <c r="M37" s="101"/>
      <c r="N37" s="101"/>
      <c r="O37" s="101"/>
      <c r="P37" s="101"/>
    </row>
    <row r="38" spans="1:16" s="5" customFormat="1" ht="19.5" x14ac:dyDescent="0.25">
      <c r="A38" s="8" t="s">
        <v>405</v>
      </c>
      <c r="B38" s="8"/>
      <c r="C38" s="8"/>
      <c r="D38" s="8"/>
      <c r="E38" s="8"/>
      <c r="F38" s="8"/>
      <c r="G38" s="8"/>
      <c r="H38" s="8"/>
      <c r="I38" s="8"/>
      <c r="J38" s="258" t="s">
        <v>126</v>
      </c>
      <c r="K38" s="228" t="s">
        <v>826</v>
      </c>
      <c r="L38" s="8"/>
      <c r="M38" s="8"/>
      <c r="N38" s="8"/>
      <c r="O38" s="258" t="s">
        <v>126</v>
      </c>
      <c r="P38" s="8" t="s">
        <v>101</v>
      </c>
    </row>
    <row r="39" spans="1:16" s="110" customFormat="1" ht="8.25" x14ac:dyDescent="0.25">
      <c r="A39" s="101"/>
      <c r="B39" s="101"/>
      <c r="C39" s="101"/>
      <c r="D39" s="101"/>
      <c r="E39" s="101"/>
      <c r="F39" s="101"/>
      <c r="G39" s="101"/>
      <c r="H39" s="101"/>
      <c r="I39" s="101"/>
      <c r="J39" s="119"/>
      <c r="K39" s="101"/>
      <c r="L39" s="101"/>
      <c r="M39" s="101"/>
      <c r="N39" s="101"/>
      <c r="O39" s="119"/>
      <c r="P39" s="101"/>
    </row>
    <row r="40" spans="1:16" s="5" customFormat="1" ht="19.5" x14ac:dyDescent="0.25">
      <c r="A40" s="8" t="s">
        <v>406</v>
      </c>
      <c r="B40" s="8"/>
      <c r="C40" s="8"/>
      <c r="D40" s="8"/>
      <c r="E40" s="8"/>
      <c r="F40" s="8"/>
      <c r="G40" s="8"/>
      <c r="H40" s="8"/>
      <c r="I40" s="8"/>
      <c r="J40" s="8"/>
      <c r="K40" s="8"/>
      <c r="L40" s="8"/>
      <c r="M40" s="8"/>
      <c r="N40" s="8"/>
      <c r="O40" s="8"/>
      <c r="P40" s="8"/>
    </row>
    <row r="41" spans="1:16" ht="18" customHeight="1" x14ac:dyDescent="0.25">
      <c r="A41" s="1"/>
      <c r="B41" s="257" t="s">
        <v>497</v>
      </c>
      <c r="C41" s="29" t="s">
        <v>102</v>
      </c>
      <c r="D41" s="29"/>
      <c r="E41" s="29"/>
      <c r="F41" s="29"/>
      <c r="G41" s="1"/>
      <c r="H41" s="1"/>
      <c r="I41" s="1"/>
      <c r="J41" s="257" t="s">
        <v>497</v>
      </c>
      <c r="K41" s="29" t="s">
        <v>103</v>
      </c>
      <c r="L41" s="1"/>
      <c r="M41" s="1"/>
      <c r="N41" s="1"/>
      <c r="O41" s="1"/>
      <c r="P41" s="1"/>
    </row>
    <row r="42" spans="1:16" ht="18" customHeight="1" x14ac:dyDescent="0.25">
      <c r="A42" s="1"/>
      <c r="B42" s="257" t="s">
        <v>497</v>
      </c>
      <c r="C42" s="29" t="s">
        <v>104</v>
      </c>
      <c r="D42" s="29"/>
      <c r="E42" s="29"/>
      <c r="F42" s="29"/>
      <c r="G42" s="1"/>
      <c r="H42" s="1"/>
      <c r="I42" s="1"/>
      <c r="J42" s="257" t="s">
        <v>497</v>
      </c>
      <c r="K42" s="29" t="s">
        <v>105</v>
      </c>
      <c r="L42" s="1"/>
      <c r="M42" s="1"/>
      <c r="N42" s="1"/>
      <c r="O42" s="1"/>
      <c r="P42" s="1"/>
    </row>
    <row r="43" spans="1:16" ht="18" customHeight="1" x14ac:dyDescent="0.25">
      <c r="A43" s="1"/>
      <c r="B43" s="257" t="s">
        <v>497</v>
      </c>
      <c r="C43" s="29" t="s">
        <v>106</v>
      </c>
      <c r="D43" s="29"/>
      <c r="E43" s="29"/>
      <c r="F43" s="29"/>
      <c r="G43" s="1"/>
      <c r="H43" s="1"/>
      <c r="I43" s="1"/>
      <c r="J43" s="257" t="s">
        <v>497</v>
      </c>
      <c r="K43" s="29" t="s">
        <v>107</v>
      </c>
      <c r="L43" s="1"/>
      <c r="M43" s="1"/>
      <c r="N43" s="1"/>
      <c r="O43" s="1"/>
      <c r="P43" s="1"/>
    </row>
    <row r="44" spans="1:16" ht="18" customHeight="1" x14ac:dyDescent="0.25">
      <c r="A44" s="1"/>
      <c r="B44" s="257" t="s">
        <v>497</v>
      </c>
      <c r="C44" s="29" t="s">
        <v>108</v>
      </c>
      <c r="D44" s="29"/>
      <c r="E44" s="29"/>
      <c r="F44" s="29"/>
      <c r="G44" s="1"/>
      <c r="H44" s="1"/>
      <c r="I44" s="1"/>
      <c r="J44" s="257" t="s">
        <v>497</v>
      </c>
      <c r="K44" s="29" t="s">
        <v>109</v>
      </c>
      <c r="L44" s="1"/>
      <c r="M44" s="1"/>
      <c r="N44" s="1"/>
      <c r="O44" s="1"/>
      <c r="P44" s="1"/>
    </row>
    <row r="45" spans="1:16" ht="18" customHeight="1" x14ac:dyDescent="0.25">
      <c r="A45" s="1"/>
      <c r="B45" s="257" t="s">
        <v>497</v>
      </c>
      <c r="C45" s="29" t="s">
        <v>110</v>
      </c>
      <c r="D45" s="29"/>
      <c r="E45" s="29"/>
      <c r="F45" s="29"/>
      <c r="G45" s="1"/>
      <c r="H45" s="1"/>
      <c r="I45" s="1"/>
      <c r="J45" s="257" t="s">
        <v>497</v>
      </c>
      <c r="K45" s="188" t="s">
        <v>768</v>
      </c>
      <c r="L45" s="1"/>
      <c r="M45" s="1"/>
      <c r="N45" s="1"/>
      <c r="O45" s="1"/>
      <c r="P45" s="1"/>
    </row>
    <row r="46" spans="1:16" ht="18" customHeight="1" x14ac:dyDescent="0.25">
      <c r="A46" s="1"/>
      <c r="B46" s="257" t="s">
        <v>497</v>
      </c>
      <c r="C46" s="29" t="s">
        <v>111</v>
      </c>
      <c r="D46" s="29"/>
      <c r="E46" s="29"/>
      <c r="F46" s="29"/>
      <c r="G46" s="1"/>
      <c r="H46" s="1"/>
      <c r="I46" s="1"/>
      <c r="J46" s="257" t="s">
        <v>497</v>
      </c>
      <c r="K46" s="254" t="s">
        <v>849</v>
      </c>
      <c r="L46" s="1"/>
      <c r="M46" s="1"/>
      <c r="N46" s="1"/>
      <c r="O46" s="1"/>
      <c r="P46" s="1"/>
    </row>
    <row r="47" spans="1:16" ht="18" customHeight="1" x14ac:dyDescent="0.25">
      <c r="A47" s="1"/>
      <c r="B47" s="257" t="s">
        <v>497</v>
      </c>
      <c r="C47" s="29" t="s">
        <v>112</v>
      </c>
      <c r="D47" s="29"/>
      <c r="E47" s="29"/>
      <c r="F47" s="29"/>
      <c r="G47" s="1"/>
      <c r="H47" s="1"/>
      <c r="I47" s="1"/>
      <c r="J47" s="257" t="s">
        <v>497</v>
      </c>
      <c r="K47" s="29" t="s">
        <v>113</v>
      </c>
      <c r="L47" s="1"/>
      <c r="M47" s="1"/>
      <c r="N47" s="1"/>
      <c r="O47" s="1"/>
      <c r="P47" s="1"/>
    </row>
    <row r="48" spans="1:16" ht="18" customHeight="1" x14ac:dyDescent="0.25">
      <c r="A48" s="1"/>
      <c r="B48" s="257" t="s">
        <v>497</v>
      </c>
      <c r="C48" s="29" t="s">
        <v>114</v>
      </c>
      <c r="D48" s="29"/>
      <c r="E48" s="29"/>
      <c r="F48" s="29"/>
      <c r="G48" s="1"/>
      <c r="H48" s="1"/>
      <c r="I48" s="1"/>
      <c r="J48" s="1"/>
      <c r="K48" s="1"/>
      <c r="L48" s="1"/>
      <c r="M48" s="1"/>
      <c r="N48" s="1"/>
      <c r="O48" s="1"/>
      <c r="P48" s="1"/>
    </row>
    <row r="49" spans="1:16" ht="18" customHeight="1" x14ac:dyDescent="0.25">
      <c r="A49" s="1"/>
      <c r="B49" s="257" t="s">
        <v>497</v>
      </c>
      <c r="C49" s="29" t="s">
        <v>115</v>
      </c>
      <c r="D49" s="29"/>
      <c r="E49" s="29"/>
      <c r="F49" s="272"/>
      <c r="G49" s="272"/>
      <c r="H49" s="272"/>
      <c r="I49" s="272"/>
      <c r="J49" s="272"/>
      <c r="K49" s="272"/>
      <c r="L49" s="272"/>
      <c r="M49" s="272"/>
      <c r="N49" s="272"/>
      <c r="O49" s="272"/>
      <c r="P49" s="272"/>
    </row>
    <row r="50" spans="1:16" s="110" customFormat="1" ht="8.25" x14ac:dyDescent="0.25">
      <c r="A50" s="101"/>
      <c r="B50" s="119"/>
      <c r="C50" s="120"/>
      <c r="D50" s="120"/>
      <c r="E50" s="120"/>
      <c r="F50" s="105"/>
      <c r="G50" s="105"/>
      <c r="H50" s="105"/>
      <c r="I50" s="105"/>
      <c r="J50" s="105"/>
      <c r="K50" s="105"/>
      <c r="L50" s="105"/>
      <c r="M50" s="105"/>
      <c r="N50" s="105"/>
      <c r="O50" s="105"/>
      <c r="P50" s="105"/>
    </row>
    <row r="51" spans="1:16" s="5" customFormat="1" ht="19.5" x14ac:dyDescent="0.25">
      <c r="A51" s="8" t="s">
        <v>407</v>
      </c>
      <c r="B51" s="8"/>
      <c r="C51" s="8"/>
      <c r="D51" s="8"/>
      <c r="E51" s="8"/>
      <c r="F51" s="8"/>
      <c r="G51" s="8"/>
      <c r="H51" s="8"/>
      <c r="I51" s="8"/>
      <c r="J51" s="258" t="s">
        <v>126</v>
      </c>
      <c r="K51" s="8" t="s">
        <v>116</v>
      </c>
      <c r="L51" s="8"/>
      <c r="M51" s="8"/>
      <c r="N51" s="8"/>
      <c r="O51" s="258" t="s">
        <v>126</v>
      </c>
      <c r="P51" s="8" t="s">
        <v>101</v>
      </c>
    </row>
    <row r="52" spans="1:16" x14ac:dyDescent="0.25">
      <c r="A52" s="1"/>
      <c r="B52" s="1" t="s">
        <v>408</v>
      </c>
      <c r="C52" s="1"/>
      <c r="D52" s="1"/>
      <c r="E52" s="1"/>
      <c r="F52" s="1"/>
      <c r="G52" s="1"/>
      <c r="H52" s="1"/>
      <c r="I52" s="1"/>
      <c r="J52" s="1"/>
      <c r="K52" s="1"/>
      <c r="L52" s="1"/>
      <c r="M52" s="1"/>
      <c r="N52" s="1"/>
      <c r="O52" s="1"/>
      <c r="P52" s="1"/>
    </row>
    <row r="53" spans="1:16" ht="18" customHeight="1" x14ac:dyDescent="0.25">
      <c r="B53" s="257" t="s">
        <v>497</v>
      </c>
      <c r="C53" s="2" t="s">
        <v>120</v>
      </c>
    </row>
    <row r="54" spans="1:16" ht="18" customHeight="1" x14ac:dyDescent="0.25">
      <c r="B54" s="257" t="s">
        <v>497</v>
      </c>
      <c r="C54" s="2" t="s">
        <v>121</v>
      </c>
    </row>
    <row r="55" spans="1:16" ht="18" customHeight="1" x14ac:dyDescent="0.25">
      <c r="B55" s="257" t="s">
        <v>497</v>
      </c>
      <c r="C55" s="2" t="s">
        <v>122</v>
      </c>
    </row>
    <row r="56" spans="1:16" ht="18" customHeight="1" x14ac:dyDescent="0.25">
      <c r="B56" s="257" t="s">
        <v>497</v>
      </c>
      <c r="C56" s="2" t="s">
        <v>123</v>
      </c>
    </row>
    <row r="57" spans="1:16" ht="18" customHeight="1" x14ac:dyDescent="0.25">
      <c r="B57" s="257" t="s">
        <v>497</v>
      </c>
      <c r="C57" s="2" t="s">
        <v>124</v>
      </c>
    </row>
    <row r="58" spans="1:16" ht="18" customHeight="1" x14ac:dyDescent="0.25">
      <c r="B58" s="257" t="s">
        <v>497</v>
      </c>
      <c r="C58" s="2" t="s">
        <v>125</v>
      </c>
    </row>
    <row r="59" spans="1:16" s="110" customFormat="1" ht="8.25" x14ac:dyDescent="0.25">
      <c r="B59" s="119"/>
    </row>
    <row r="60" spans="1:16" s="5" customFormat="1" ht="19.5" x14ac:dyDescent="0.25">
      <c r="A60" s="8" t="s">
        <v>117</v>
      </c>
      <c r="B60" s="8"/>
      <c r="C60" s="8"/>
      <c r="D60" s="8"/>
      <c r="E60" s="8"/>
      <c r="F60" s="8"/>
      <c r="G60" s="8"/>
      <c r="H60" s="8"/>
      <c r="I60" s="8"/>
      <c r="J60" s="8"/>
      <c r="K60" s="8"/>
      <c r="L60" s="8"/>
      <c r="M60" s="258" t="s">
        <v>126</v>
      </c>
      <c r="N60" s="132" t="s">
        <v>61</v>
      </c>
      <c r="O60" s="258" t="s">
        <v>126</v>
      </c>
      <c r="P60" s="132" t="s">
        <v>485</v>
      </c>
    </row>
    <row r="61" spans="1:16" ht="18" customHeight="1" x14ac:dyDescent="0.25">
      <c r="A61" s="1"/>
      <c r="B61" s="1" t="s">
        <v>118</v>
      </c>
      <c r="C61" s="1"/>
      <c r="D61" s="1"/>
      <c r="E61" s="1"/>
      <c r="F61" s="1"/>
      <c r="G61" s="1"/>
      <c r="H61" s="1"/>
      <c r="I61" s="1"/>
      <c r="J61" s="1"/>
      <c r="K61" s="1"/>
      <c r="L61" s="1"/>
      <c r="M61" s="258" t="s">
        <v>126</v>
      </c>
      <c r="N61" s="1" t="s">
        <v>61</v>
      </c>
      <c r="O61" s="258" t="s">
        <v>126</v>
      </c>
      <c r="P61" s="1" t="s">
        <v>62</v>
      </c>
    </row>
    <row r="62" spans="1:16" ht="18" customHeight="1" x14ac:dyDescent="0.25">
      <c r="A62" s="1"/>
      <c r="B62" s="1" t="s">
        <v>119</v>
      </c>
      <c r="C62" s="1"/>
      <c r="D62" s="1"/>
      <c r="E62" s="1"/>
      <c r="F62" s="1"/>
      <c r="G62" s="1"/>
      <c r="H62" s="1"/>
      <c r="I62" s="1"/>
      <c r="J62" s="1"/>
      <c r="K62" s="1"/>
      <c r="L62" s="1"/>
      <c r="M62" s="258" t="s">
        <v>126</v>
      </c>
      <c r="N62" s="1" t="s">
        <v>61</v>
      </c>
      <c r="O62" s="258" t="s">
        <v>126</v>
      </c>
      <c r="P62" s="1" t="s">
        <v>62</v>
      </c>
    </row>
    <row r="63" spans="1:16" ht="18" customHeight="1" x14ac:dyDescent="0.25">
      <c r="A63" s="1"/>
      <c r="B63" s="1" t="s">
        <v>409</v>
      </c>
      <c r="C63" s="1"/>
      <c r="D63" s="1"/>
      <c r="E63" s="1"/>
      <c r="F63" s="1"/>
      <c r="G63" s="1"/>
      <c r="H63" s="1"/>
      <c r="I63" s="1"/>
      <c r="J63" s="1"/>
      <c r="K63" s="1"/>
      <c r="L63" s="1"/>
      <c r="M63" s="258" t="s">
        <v>126</v>
      </c>
      <c r="N63" s="1" t="s">
        <v>61</v>
      </c>
      <c r="O63" s="258" t="s">
        <v>126</v>
      </c>
      <c r="P63" s="1" t="s">
        <v>62</v>
      </c>
    </row>
    <row r="64" spans="1:16" ht="18" customHeight="1" x14ac:dyDescent="0.25">
      <c r="A64" s="1"/>
      <c r="B64" s="1" t="s">
        <v>88</v>
      </c>
      <c r="C64" s="1"/>
      <c r="D64" s="272"/>
      <c r="E64" s="272"/>
      <c r="F64" s="272"/>
      <c r="G64" s="272"/>
      <c r="H64" s="272"/>
      <c r="I64" s="272"/>
      <c r="J64" s="272"/>
      <c r="K64" s="272"/>
      <c r="L64" s="272"/>
      <c r="M64" s="272"/>
      <c r="N64" s="272"/>
      <c r="O64" s="272"/>
      <c r="P64" s="272"/>
    </row>
    <row r="65" spans="1:16" ht="18" customHeight="1" x14ac:dyDescent="0.25">
      <c r="A65" s="558" t="s">
        <v>811</v>
      </c>
      <c r="B65" s="558"/>
      <c r="C65" s="558"/>
      <c r="D65" s="558"/>
      <c r="E65" s="558"/>
      <c r="F65" s="558"/>
      <c r="G65" s="558"/>
      <c r="H65" s="558"/>
      <c r="I65" s="558"/>
      <c r="J65" s="558"/>
      <c r="K65" s="558"/>
      <c r="L65" s="558"/>
      <c r="M65" s="558"/>
      <c r="N65" s="558"/>
      <c r="O65" s="558"/>
      <c r="P65" s="558"/>
    </row>
    <row r="66" spans="1:16" ht="13.5" customHeight="1" x14ac:dyDescent="0.25">
      <c r="A66" s="558"/>
      <c r="B66" s="558"/>
      <c r="C66" s="558"/>
      <c r="D66" s="558"/>
      <c r="E66" s="558"/>
      <c r="F66" s="558"/>
      <c r="G66" s="558"/>
      <c r="H66" s="558"/>
      <c r="I66" s="558"/>
      <c r="J66" s="558"/>
      <c r="K66" s="558"/>
      <c r="L66" s="558"/>
      <c r="M66" s="558"/>
      <c r="N66" s="558"/>
      <c r="O66" s="558"/>
      <c r="P66" s="558"/>
    </row>
    <row r="67" spans="1:16" ht="21" x14ac:dyDescent="0.25">
      <c r="A67" s="559" t="s">
        <v>410</v>
      </c>
      <c r="B67" s="291"/>
      <c r="C67" s="291"/>
      <c r="D67" s="291"/>
      <c r="E67" s="291"/>
      <c r="F67" s="291"/>
      <c r="G67" s="291"/>
      <c r="H67" s="291"/>
      <c r="I67" s="291"/>
      <c r="J67" s="291"/>
      <c r="K67" s="291"/>
      <c r="L67" s="291"/>
      <c r="M67" s="291"/>
    </row>
    <row r="68" spans="1:16" ht="19.5" x14ac:dyDescent="0.25">
      <c r="A68" s="8" t="s">
        <v>411</v>
      </c>
      <c r="B68" s="8"/>
      <c r="C68" s="8"/>
      <c r="D68" s="8"/>
      <c r="E68" s="8"/>
      <c r="F68" s="258" t="s">
        <v>126</v>
      </c>
      <c r="G68" s="8" t="s">
        <v>63</v>
      </c>
      <c r="H68" s="258" t="s">
        <v>126</v>
      </c>
      <c r="I68" s="8" t="s">
        <v>64</v>
      </c>
      <c r="J68" s="8"/>
      <c r="K68" s="8"/>
      <c r="L68" s="8"/>
      <c r="M68" s="8"/>
    </row>
    <row r="69" spans="1:16" s="110" customFormat="1" ht="8.25" x14ac:dyDescent="0.25">
      <c r="A69" s="101"/>
      <c r="B69" s="101"/>
      <c r="C69" s="101"/>
      <c r="D69" s="101"/>
      <c r="E69" s="101"/>
      <c r="F69" s="119"/>
      <c r="G69" s="101"/>
      <c r="H69" s="119"/>
      <c r="I69" s="101"/>
      <c r="J69" s="101"/>
      <c r="K69" s="101"/>
      <c r="L69" s="101"/>
      <c r="M69" s="101"/>
    </row>
    <row r="70" spans="1:16" ht="19.5" x14ac:dyDescent="0.25">
      <c r="A70" s="8" t="s">
        <v>796</v>
      </c>
      <c r="B70" s="8"/>
      <c r="C70" s="8"/>
      <c r="D70" s="8"/>
      <c r="E70" s="8"/>
      <c r="F70" s="258" t="s">
        <v>126</v>
      </c>
      <c r="G70" s="8" t="s">
        <v>63</v>
      </c>
      <c r="H70" s="258" t="s">
        <v>126</v>
      </c>
      <c r="I70" s="8" t="s">
        <v>64</v>
      </c>
      <c r="J70" s="8"/>
      <c r="K70" s="8"/>
      <c r="L70" s="8"/>
      <c r="M70" s="8"/>
    </row>
    <row r="71" spans="1:16" s="110" customFormat="1" ht="8.25" x14ac:dyDescent="0.25">
      <c r="A71" s="101"/>
      <c r="B71" s="101"/>
      <c r="C71" s="101"/>
      <c r="D71" s="101"/>
      <c r="E71" s="101"/>
      <c r="F71" s="119"/>
      <c r="G71" s="101"/>
      <c r="H71" s="119"/>
      <c r="I71" s="101"/>
      <c r="J71" s="101"/>
      <c r="K71" s="101"/>
      <c r="L71" s="101"/>
      <c r="M71" s="101"/>
    </row>
    <row r="72" spans="1:16" ht="19.5" x14ac:dyDescent="0.25">
      <c r="A72" s="8" t="s">
        <v>65</v>
      </c>
      <c r="B72" s="8"/>
      <c r="C72" s="8"/>
      <c r="D72" s="8"/>
      <c r="E72" s="8"/>
      <c r="F72" s="8"/>
      <c r="G72" s="8"/>
      <c r="H72" s="258" t="s">
        <v>126</v>
      </c>
      <c r="I72" s="8" t="s">
        <v>40</v>
      </c>
      <c r="J72" s="8"/>
      <c r="K72" s="8"/>
      <c r="L72" s="8"/>
      <c r="M72" s="258" t="s">
        <v>126</v>
      </c>
      <c r="N72" s="5" t="s">
        <v>11</v>
      </c>
    </row>
    <row r="73" spans="1:16" x14ac:dyDescent="0.25">
      <c r="A73" s="1"/>
      <c r="B73" s="1" t="s">
        <v>66</v>
      </c>
      <c r="C73" s="1"/>
      <c r="D73" s="1"/>
      <c r="E73" s="1"/>
      <c r="F73" s="1"/>
      <c r="G73" s="1"/>
      <c r="H73" s="1"/>
      <c r="I73" s="1"/>
      <c r="J73" s="1"/>
      <c r="K73" s="1"/>
      <c r="L73" s="1"/>
      <c r="M73" s="1"/>
    </row>
    <row r="74" spans="1:16" x14ac:dyDescent="0.25">
      <c r="A74" s="1"/>
      <c r="B74" s="257" t="s">
        <v>497</v>
      </c>
      <c r="C74" s="1" t="s">
        <v>41</v>
      </c>
      <c r="D74" s="1"/>
      <c r="E74" s="1"/>
      <c r="F74" s="1"/>
      <c r="I74" s="257" t="s">
        <v>497</v>
      </c>
      <c r="J74" s="1" t="s">
        <v>42</v>
      </c>
      <c r="L74" s="1"/>
      <c r="M74" s="1"/>
    </row>
    <row r="75" spans="1:16" x14ac:dyDescent="0.25">
      <c r="A75" s="1"/>
      <c r="B75" s="257" t="s">
        <v>497</v>
      </c>
      <c r="C75" s="1" t="s">
        <v>43</v>
      </c>
      <c r="D75" s="1"/>
      <c r="E75" s="1"/>
      <c r="F75" s="1"/>
      <c r="I75" s="257" t="s">
        <v>497</v>
      </c>
      <c r="J75" s="1" t="s">
        <v>45</v>
      </c>
      <c r="L75" s="1"/>
      <c r="M75" s="1"/>
    </row>
    <row r="76" spans="1:16" x14ac:dyDescent="0.25">
      <c r="A76" s="1"/>
      <c r="B76" s="257" t="s">
        <v>497</v>
      </c>
      <c r="C76" s="1" t="s">
        <v>44</v>
      </c>
      <c r="D76" s="1"/>
      <c r="E76" s="1"/>
      <c r="F76" s="1"/>
      <c r="I76" s="257" t="s">
        <v>497</v>
      </c>
      <c r="J76" s="1" t="s">
        <v>46</v>
      </c>
      <c r="L76" s="1"/>
      <c r="M76" s="1"/>
    </row>
    <row r="77" spans="1:16" s="110" customFormat="1" ht="8.25" x14ac:dyDescent="0.25">
      <c r="A77" s="101"/>
      <c r="B77" s="119"/>
      <c r="C77" s="101"/>
      <c r="D77" s="101"/>
      <c r="E77" s="101"/>
      <c r="F77" s="101"/>
      <c r="I77" s="119"/>
      <c r="J77" s="101"/>
      <c r="L77" s="101"/>
      <c r="M77" s="101"/>
    </row>
    <row r="78" spans="1:16" ht="20.25" thickBot="1" x14ac:dyDescent="0.3">
      <c r="A78" s="8" t="s">
        <v>412</v>
      </c>
      <c r="B78" s="8"/>
      <c r="C78" s="8"/>
      <c r="D78" s="8"/>
      <c r="E78" s="8"/>
      <c r="F78" s="8"/>
      <c r="G78" s="8"/>
      <c r="H78" s="8"/>
      <c r="I78" s="8"/>
      <c r="J78" s="8"/>
      <c r="K78" s="8"/>
      <c r="L78" s="8"/>
      <c r="M78" s="8"/>
    </row>
    <row r="79" spans="1:16" x14ac:dyDescent="0.25">
      <c r="A79" s="302"/>
      <c r="B79" s="304"/>
      <c r="C79" s="560" t="s">
        <v>493</v>
      </c>
      <c r="D79" s="561"/>
      <c r="E79" s="399" t="s">
        <v>866</v>
      </c>
      <c r="F79" s="370"/>
      <c r="G79" s="370"/>
      <c r="H79" s="370"/>
      <c r="I79" s="370" t="s">
        <v>867</v>
      </c>
      <c r="J79" s="370"/>
      <c r="K79" s="370"/>
      <c r="L79" s="370"/>
      <c r="M79" s="370" t="s">
        <v>868</v>
      </c>
      <c r="N79" s="370"/>
      <c r="O79" s="370"/>
      <c r="P79" s="371"/>
    </row>
    <row r="80" spans="1:16" ht="17.25" thickBot="1" x14ac:dyDescent="0.3">
      <c r="A80" s="296" t="s">
        <v>47</v>
      </c>
      <c r="B80" s="298"/>
      <c r="C80" s="299"/>
      <c r="D80" s="301"/>
      <c r="E80" s="400"/>
      <c r="F80" s="389"/>
      <c r="G80" s="389"/>
      <c r="H80" s="389"/>
      <c r="I80" s="389"/>
      <c r="J80" s="389"/>
      <c r="K80" s="389"/>
      <c r="L80" s="389"/>
      <c r="M80" s="389"/>
      <c r="N80" s="389"/>
      <c r="O80" s="389"/>
      <c r="P80" s="390"/>
    </row>
    <row r="81" spans="1:16" x14ac:dyDescent="0.25">
      <c r="A81" s="408" t="s">
        <v>48</v>
      </c>
      <c r="B81" s="328"/>
      <c r="C81" s="328"/>
      <c r="D81" s="344"/>
      <c r="E81" s="571"/>
      <c r="F81" s="563"/>
      <c r="G81" s="563"/>
      <c r="H81" s="563"/>
      <c r="I81" s="563"/>
      <c r="J81" s="563"/>
      <c r="K81" s="563"/>
      <c r="L81" s="563"/>
      <c r="M81" s="563"/>
      <c r="N81" s="563"/>
      <c r="O81" s="563"/>
      <c r="P81" s="564"/>
    </row>
    <row r="82" spans="1:16" x14ac:dyDescent="0.25">
      <c r="A82" s="324" t="s">
        <v>49</v>
      </c>
      <c r="B82" s="325"/>
      <c r="C82" s="325"/>
      <c r="D82" s="347"/>
      <c r="E82" s="568"/>
      <c r="F82" s="566"/>
      <c r="G82" s="566"/>
      <c r="H82" s="566"/>
      <c r="I82" s="566"/>
      <c r="J82" s="566"/>
      <c r="K82" s="566"/>
      <c r="L82" s="566"/>
      <c r="M82" s="287"/>
      <c r="N82" s="287"/>
      <c r="O82" s="287"/>
      <c r="P82" s="562"/>
    </row>
    <row r="83" spans="1:16" x14ac:dyDescent="0.25">
      <c r="A83" s="324" t="s">
        <v>50</v>
      </c>
      <c r="B83" s="325"/>
      <c r="C83" s="325"/>
      <c r="D83" s="347"/>
      <c r="E83" s="568"/>
      <c r="F83" s="566"/>
      <c r="G83" s="566"/>
      <c r="H83" s="566"/>
      <c r="I83" s="566"/>
      <c r="J83" s="566"/>
      <c r="K83" s="566"/>
      <c r="L83" s="566"/>
      <c r="M83" s="287"/>
      <c r="N83" s="287"/>
      <c r="O83" s="287"/>
      <c r="P83" s="562"/>
    </row>
    <row r="84" spans="1:16" x14ac:dyDescent="0.25">
      <c r="A84" s="324" t="s">
        <v>51</v>
      </c>
      <c r="B84" s="325"/>
      <c r="C84" s="325"/>
      <c r="D84" s="347"/>
      <c r="E84" s="568"/>
      <c r="F84" s="566"/>
      <c r="G84" s="566"/>
      <c r="H84" s="566"/>
      <c r="I84" s="566"/>
      <c r="J84" s="566"/>
      <c r="K84" s="566"/>
      <c r="L84" s="566"/>
      <c r="M84" s="287"/>
      <c r="N84" s="287"/>
      <c r="O84" s="287"/>
      <c r="P84" s="562"/>
    </row>
    <row r="85" spans="1:16" x14ac:dyDescent="0.25">
      <c r="A85" s="324" t="s">
        <v>52</v>
      </c>
      <c r="B85" s="325"/>
      <c r="C85" s="325"/>
      <c r="D85" s="347"/>
      <c r="E85" s="568"/>
      <c r="F85" s="566"/>
      <c r="G85" s="566"/>
      <c r="H85" s="566"/>
      <c r="I85" s="566"/>
      <c r="J85" s="566"/>
      <c r="K85" s="566"/>
      <c r="L85" s="566"/>
      <c r="M85" s="287"/>
      <c r="N85" s="287"/>
      <c r="O85" s="287"/>
      <c r="P85" s="562"/>
    </row>
    <row r="86" spans="1:16" x14ac:dyDescent="0.25">
      <c r="A86" s="324" t="s">
        <v>53</v>
      </c>
      <c r="B86" s="325"/>
      <c r="C86" s="325"/>
      <c r="D86" s="347"/>
      <c r="E86" s="568"/>
      <c r="F86" s="566"/>
      <c r="G86" s="566"/>
      <c r="H86" s="566"/>
      <c r="I86" s="566"/>
      <c r="J86" s="566"/>
      <c r="K86" s="566"/>
      <c r="L86" s="566"/>
      <c r="M86" s="287"/>
      <c r="N86" s="287"/>
      <c r="O86" s="287"/>
      <c r="P86" s="562"/>
    </row>
    <row r="87" spans="1:16" x14ac:dyDescent="0.25">
      <c r="A87" s="324" t="s">
        <v>54</v>
      </c>
      <c r="B87" s="325"/>
      <c r="C87" s="325"/>
      <c r="D87" s="347"/>
      <c r="E87" s="568"/>
      <c r="F87" s="566"/>
      <c r="G87" s="566"/>
      <c r="H87" s="566"/>
      <c r="I87" s="566"/>
      <c r="J87" s="566"/>
      <c r="K87" s="566"/>
      <c r="L87" s="566"/>
      <c r="M87" s="287"/>
      <c r="N87" s="287"/>
      <c r="O87" s="287"/>
      <c r="P87" s="562"/>
    </row>
    <row r="88" spans="1:16" x14ac:dyDescent="0.25">
      <c r="A88" s="324" t="s">
        <v>55</v>
      </c>
      <c r="B88" s="325"/>
      <c r="C88" s="325"/>
      <c r="D88" s="347"/>
      <c r="E88" s="568"/>
      <c r="F88" s="566"/>
      <c r="G88" s="566"/>
      <c r="H88" s="566"/>
      <c r="I88" s="566"/>
      <c r="J88" s="566"/>
      <c r="K88" s="566"/>
      <c r="L88" s="566"/>
      <c r="M88" s="287"/>
      <c r="N88" s="287"/>
      <c r="O88" s="287"/>
      <c r="P88" s="562"/>
    </row>
    <row r="89" spans="1:16" x14ac:dyDescent="0.25">
      <c r="A89" s="324" t="s">
        <v>56</v>
      </c>
      <c r="B89" s="325"/>
      <c r="C89" s="325"/>
      <c r="D89" s="347"/>
      <c r="E89" s="568"/>
      <c r="F89" s="566"/>
      <c r="G89" s="566"/>
      <c r="H89" s="566"/>
      <c r="I89" s="566"/>
      <c r="J89" s="566"/>
      <c r="K89" s="566"/>
      <c r="L89" s="566"/>
      <c r="M89" s="287"/>
      <c r="N89" s="287"/>
      <c r="O89" s="287"/>
      <c r="P89" s="562"/>
    </row>
    <row r="90" spans="1:16" x14ac:dyDescent="0.25">
      <c r="A90" s="324" t="s">
        <v>57</v>
      </c>
      <c r="B90" s="325"/>
      <c r="C90" s="325"/>
      <c r="D90" s="347"/>
      <c r="E90" s="568"/>
      <c r="F90" s="566"/>
      <c r="G90" s="566"/>
      <c r="H90" s="566"/>
      <c r="I90" s="566"/>
      <c r="J90" s="566"/>
      <c r="K90" s="566"/>
      <c r="L90" s="566"/>
      <c r="M90" s="287"/>
      <c r="N90" s="287"/>
      <c r="O90" s="287"/>
      <c r="P90" s="562"/>
    </row>
    <row r="91" spans="1:16" x14ac:dyDescent="0.25">
      <c r="A91" s="324" t="s">
        <v>58</v>
      </c>
      <c r="B91" s="325"/>
      <c r="C91" s="325"/>
      <c r="D91" s="347"/>
      <c r="E91" s="568"/>
      <c r="F91" s="566"/>
      <c r="G91" s="566"/>
      <c r="H91" s="566"/>
      <c r="I91" s="566"/>
      <c r="J91" s="566"/>
      <c r="K91" s="566"/>
      <c r="L91" s="566"/>
      <c r="M91" s="287"/>
      <c r="N91" s="287"/>
      <c r="O91" s="287"/>
      <c r="P91" s="562"/>
    </row>
    <row r="92" spans="1:16" x14ac:dyDescent="0.25">
      <c r="A92" s="570" t="s">
        <v>797</v>
      </c>
      <c r="B92" s="325"/>
      <c r="C92" s="325"/>
      <c r="D92" s="347"/>
      <c r="E92" s="568"/>
      <c r="F92" s="566"/>
      <c r="G92" s="566"/>
      <c r="H92" s="566"/>
      <c r="I92" s="566"/>
      <c r="J92" s="566"/>
      <c r="K92" s="566"/>
      <c r="L92" s="566"/>
      <c r="M92" s="287"/>
      <c r="N92" s="287"/>
      <c r="O92" s="287"/>
      <c r="P92" s="562"/>
    </row>
    <row r="93" spans="1:16" x14ac:dyDescent="0.25">
      <c r="A93" s="324" t="s">
        <v>59</v>
      </c>
      <c r="B93" s="325"/>
      <c r="C93" s="325"/>
      <c r="D93" s="347"/>
      <c r="E93" s="568"/>
      <c r="F93" s="566"/>
      <c r="G93" s="566"/>
      <c r="H93" s="566"/>
      <c r="I93" s="566"/>
      <c r="J93" s="566"/>
      <c r="K93" s="566"/>
      <c r="L93" s="566"/>
      <c r="M93" s="287"/>
      <c r="N93" s="287"/>
      <c r="O93" s="287"/>
      <c r="P93" s="562"/>
    </row>
    <row r="94" spans="1:16" ht="17.25" thickBot="1" x14ac:dyDescent="0.3">
      <c r="A94" s="405" t="s">
        <v>60</v>
      </c>
      <c r="B94" s="403"/>
      <c r="C94" s="403"/>
      <c r="D94" s="348"/>
      <c r="E94" s="569"/>
      <c r="F94" s="567"/>
      <c r="G94" s="567"/>
      <c r="H94" s="567"/>
      <c r="I94" s="567"/>
      <c r="J94" s="567"/>
      <c r="K94" s="567"/>
      <c r="L94" s="567"/>
      <c r="M94" s="319"/>
      <c r="N94" s="319"/>
      <c r="O94" s="319"/>
      <c r="P94" s="565"/>
    </row>
    <row r="95" spans="1:16" s="110" customFormat="1" ht="8.25" x14ac:dyDescent="0.25">
      <c r="A95" s="101"/>
      <c r="B95" s="101"/>
      <c r="C95" s="101"/>
      <c r="D95" s="101"/>
      <c r="E95" s="101"/>
      <c r="F95" s="101"/>
      <c r="G95" s="101"/>
      <c r="H95" s="101"/>
      <c r="I95" s="101"/>
      <c r="J95" s="101"/>
      <c r="K95" s="101"/>
      <c r="L95" s="101"/>
      <c r="M95" s="101"/>
    </row>
    <row r="96" spans="1:16" ht="19.5" x14ac:dyDescent="0.25">
      <c r="A96" s="8" t="s">
        <v>413</v>
      </c>
      <c r="B96" s="8"/>
      <c r="C96" s="8"/>
      <c r="D96" s="8"/>
      <c r="E96" s="8"/>
      <c r="F96" s="8"/>
      <c r="G96" s="8"/>
      <c r="H96" s="8"/>
      <c r="I96" s="118" t="s">
        <v>126</v>
      </c>
      <c r="J96" s="8" t="s">
        <v>506</v>
      </c>
      <c r="K96" s="8"/>
      <c r="L96" s="8"/>
      <c r="M96" s="8"/>
    </row>
    <row r="97" spans="1:16" ht="19.5" x14ac:dyDescent="0.25">
      <c r="A97" s="8"/>
      <c r="B97" s="8"/>
      <c r="C97" s="8"/>
      <c r="D97" s="8"/>
      <c r="E97" s="8"/>
      <c r="F97" s="8"/>
      <c r="G97" s="8"/>
      <c r="H97" s="8"/>
      <c r="I97" s="258" t="s">
        <v>126</v>
      </c>
      <c r="J97" s="5" t="s">
        <v>507</v>
      </c>
      <c r="K97" s="8"/>
      <c r="L97" s="8"/>
      <c r="M97" s="8"/>
    </row>
    <row r="98" spans="1:16" ht="19.5" x14ac:dyDescent="0.25">
      <c r="A98" s="1"/>
      <c r="B98" s="1" t="s">
        <v>67</v>
      </c>
      <c r="C98" s="1"/>
      <c r="D98" s="1"/>
      <c r="E98" s="1"/>
      <c r="F98" s="1"/>
      <c r="I98" s="258" t="s">
        <v>126</v>
      </c>
      <c r="J98" s="1" t="s">
        <v>68</v>
      </c>
      <c r="K98" s="258" t="s">
        <v>126</v>
      </c>
      <c r="L98" s="2" t="s">
        <v>11</v>
      </c>
      <c r="M98" s="1"/>
    </row>
    <row r="99" spans="1:16" ht="19.5" x14ac:dyDescent="0.25">
      <c r="A99" s="1"/>
      <c r="B99" s="1" t="s">
        <v>69</v>
      </c>
      <c r="C99" s="1"/>
      <c r="D99" s="1"/>
      <c r="E99" s="1"/>
      <c r="F99" s="1"/>
      <c r="I99" s="258" t="s">
        <v>126</v>
      </c>
      <c r="J99" s="1" t="s">
        <v>68</v>
      </c>
      <c r="K99" s="258" t="s">
        <v>126</v>
      </c>
      <c r="L99" s="2" t="s">
        <v>11</v>
      </c>
      <c r="M99" s="1"/>
    </row>
    <row r="100" spans="1:16" x14ac:dyDescent="0.25">
      <c r="A100" s="1"/>
      <c r="B100" s="1" t="s">
        <v>70</v>
      </c>
      <c r="C100" s="1"/>
      <c r="D100" s="272"/>
      <c r="E100" s="272"/>
      <c r="F100" s="272"/>
      <c r="G100" s="272"/>
      <c r="H100" s="272"/>
      <c r="I100" s="272"/>
      <c r="J100" s="272"/>
      <c r="K100" s="272"/>
      <c r="L100" s="272"/>
      <c r="M100" s="272"/>
      <c r="N100" s="272"/>
      <c r="O100" s="272"/>
      <c r="P100" s="272"/>
    </row>
  </sheetData>
  <sheetProtection password="EBAD" sheet="1" objects="1" scenarios="1" formatCells="0"/>
  <protectedRanges>
    <protectedRange sqref="D64:P66" name="範圍6"/>
    <protectedRange sqref="H2 F5:F6 I5:I6 O5:O6 G7 H8 G10 I10 E11 H11 K11 N11 F14:F16 F26 J27 H29:H32 K29:K32 G36 J2 H4 N4 H13 N13 J34 L34 J38 O38 J51 O51 M60:M63 O60:O63 F68 H68 F70 H70 H72 M72 I96:I99 K98:K99 G19:G22 L19:L22 B19:B23 E23 B29:B32 B41:B49 J41:J47 B53:B58 B74:B76 I74:I76" name="範圍4"/>
    <protectedRange sqref="N24 J2 H2:H4 N3:N4 H13 N13 J34:J35 L34:L35 J38:J39 O38:O39 J51 O51 M60:M63 O60:O63 F68 H68 F70 H70 H72 M72 I96:I99 K98:K99 G19:G22 L19:L22 B19:B24 E23 B29:B32 B41:B50 J41:J47 B53:B59 B74:B76 I74:I76" name="範圍1"/>
    <protectedRange sqref="F69 I77 B77 E81:M94 D100:M100 H69 F71 H71" name="範圍1_1"/>
    <protectedRange sqref="F5:F6 I5:I6 O5:O6 G7 H8 G10 I10 E11:E12 K11:K12 F14:F17 F26 J27 H29:H32 K29:K32 G36:G37 N24 J2 H2:I4 N3:N4 H11:H13 N11:N13 J34:J35 L34:L35 J38:J39 O38:O39 J51 O51 M60:M63 O60:O63 F68 H68 F70 H70 H72 M72 I96:I99 K98:K99 G19:G22 L19:L22 B19:B24 E23 B29:B32 B41:B50 J41:J47 B53:B58 B74:B76 I74:I76" name="範圍3"/>
    <protectedRange sqref="F49:P49" name="範圍5"/>
  </protectedRanges>
  <mergeCells count="73">
    <mergeCell ref="A87:D87"/>
    <mergeCell ref="A81:D81"/>
    <mergeCell ref="D100:P100"/>
    <mergeCell ref="E81:H81"/>
    <mergeCell ref="E82:H82"/>
    <mergeCell ref="E83:H83"/>
    <mergeCell ref="E84:H84"/>
    <mergeCell ref="E85:H85"/>
    <mergeCell ref="E86:H86"/>
    <mergeCell ref="A82:D82"/>
    <mergeCell ref="A88:D88"/>
    <mergeCell ref="A85:D85"/>
    <mergeCell ref="A86:D86"/>
    <mergeCell ref="A83:D83"/>
    <mergeCell ref="A84:D84"/>
    <mergeCell ref="A93:D93"/>
    <mergeCell ref="E94:H94"/>
    <mergeCell ref="A91:D91"/>
    <mergeCell ref="A92:D92"/>
    <mergeCell ref="A89:D89"/>
    <mergeCell ref="A90:D90"/>
    <mergeCell ref="A94:D94"/>
    <mergeCell ref="I81:L81"/>
    <mergeCell ref="I82:L82"/>
    <mergeCell ref="I83:L83"/>
    <mergeCell ref="I84:L84"/>
    <mergeCell ref="I85:L85"/>
    <mergeCell ref="I86:L86"/>
    <mergeCell ref="E87:H87"/>
    <mergeCell ref="E88:H88"/>
    <mergeCell ref="I92:L92"/>
    <mergeCell ref="E93:H93"/>
    <mergeCell ref="I90:L90"/>
    <mergeCell ref="I89:L89"/>
    <mergeCell ref="I91:L91"/>
    <mergeCell ref="I87:L87"/>
    <mergeCell ref="I88:L88"/>
    <mergeCell ref="E89:H89"/>
    <mergeCell ref="E90:H90"/>
    <mergeCell ref="E91:H91"/>
    <mergeCell ref="E92:H92"/>
    <mergeCell ref="M94:P94"/>
    <mergeCell ref="M90:P90"/>
    <mergeCell ref="M91:P91"/>
    <mergeCell ref="I93:L93"/>
    <mergeCell ref="I94:L94"/>
    <mergeCell ref="M92:P92"/>
    <mergeCell ref="M93:P93"/>
    <mergeCell ref="M86:P86"/>
    <mergeCell ref="M87:P87"/>
    <mergeCell ref="M88:P88"/>
    <mergeCell ref="M89:P89"/>
    <mergeCell ref="M81:P81"/>
    <mergeCell ref="M82:P82"/>
    <mergeCell ref="M83:P83"/>
    <mergeCell ref="M84:P84"/>
    <mergeCell ref="M85:P85"/>
    <mergeCell ref="M79:P80"/>
    <mergeCell ref="A31:P32"/>
    <mergeCell ref="A65:P66"/>
    <mergeCell ref="A80:B80"/>
    <mergeCell ref="F49:P49"/>
    <mergeCell ref="C80:D80"/>
    <mergeCell ref="D64:P64"/>
    <mergeCell ref="A67:M67"/>
    <mergeCell ref="A79:B79"/>
    <mergeCell ref="C79:D79"/>
    <mergeCell ref="E79:H80"/>
    <mergeCell ref="H8:I8"/>
    <mergeCell ref="G7:H7"/>
    <mergeCell ref="F26:G26"/>
    <mergeCell ref="G36:H36"/>
    <mergeCell ref="I79:L80"/>
  </mergeCells>
  <phoneticPr fontId="1" type="noConversion"/>
  <dataValidations count="2">
    <dataValidation type="list" allowBlank="1" showInputMessage="1" showErrorMessage="1" sqref="H2 J2 H4 N4 H13 N13 J34 L34 J38 O38 J51 O51 M60:M63 O60:O63 F68 H68 F70 H70 H72 M72 I96:I99 K98:K99">
      <formula1>$X$9:$X$10</formula1>
    </dataValidation>
    <dataValidation type="list" allowBlank="1" showInputMessage="1" showErrorMessage="1" sqref="B19:B23 G19:G22 L19:L22 E23 I74:I76 B41:B49 J41:J47 B53:B58 B74:B76 B29:B30">
      <formula1>$W$9:$W$10</formula1>
    </dataValidation>
  </dataValidations>
  <pageMargins left="0.70866141732283472" right="0.70866141732283472" top="0.74803149606299213" bottom="0.74803149606299213" header="0.31496062992125984" footer="0.31496062992125984"/>
  <pageSetup paperSize="9" orientation="portrait" r:id="rId1"/>
  <headerFooter>
    <oddHeader>&amp;R&amp;"標楷體,標準"&amp;10 105年度精神科醫院評鑑補充資料表第2篇</oddHeader>
    <oddFooter>&amp;R&amp;"標楷體,標準"&amp;10資-第2篇-&amp;"Times New Roman,標準"&amp;P</oddFooter>
  </headerFooter>
  <rowBreaks count="2" manualBreakCount="2">
    <brk id="32" max="15" man="1"/>
    <brk id="66"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view="pageBreakPreview" zoomScale="120" zoomScaleNormal="100" zoomScaleSheetLayoutView="120" workbookViewId="0">
      <selection sqref="A1:N1"/>
    </sheetView>
  </sheetViews>
  <sheetFormatPr defaultRowHeight="15.75" x14ac:dyDescent="0.25"/>
  <cols>
    <col min="1" max="1" width="2.875" style="86" customWidth="1"/>
    <col min="2" max="14" width="6" style="86" customWidth="1"/>
    <col min="15" max="15" width="6.375" style="86" customWidth="1"/>
    <col min="16" max="16384" width="9" style="86"/>
  </cols>
  <sheetData>
    <row r="1" spans="1:22" s="83" customFormat="1" ht="21" x14ac:dyDescent="0.25">
      <c r="A1" s="291" t="s">
        <v>416</v>
      </c>
      <c r="B1" s="291"/>
      <c r="C1" s="291"/>
      <c r="D1" s="291"/>
      <c r="E1" s="291"/>
      <c r="F1" s="291"/>
      <c r="G1" s="291"/>
      <c r="H1" s="291"/>
      <c r="I1" s="291"/>
      <c r="J1" s="291"/>
      <c r="K1" s="291"/>
      <c r="L1" s="291"/>
      <c r="M1" s="291"/>
      <c r="N1" s="291"/>
    </row>
    <row r="2" spans="1:22" s="84" customFormat="1" ht="19.5" x14ac:dyDescent="0.25">
      <c r="A2" s="292" t="s">
        <v>417</v>
      </c>
      <c r="B2" s="292"/>
      <c r="C2" s="292"/>
      <c r="D2" s="292"/>
      <c r="E2" s="292"/>
      <c r="F2" s="292"/>
      <c r="G2" s="292"/>
      <c r="H2" s="292"/>
      <c r="I2" s="292"/>
      <c r="J2" s="292"/>
      <c r="K2" s="292"/>
      <c r="L2" s="292"/>
      <c r="M2" s="292"/>
      <c r="N2" s="292"/>
    </row>
    <row r="3" spans="1:22" ht="20.25" customHeight="1" x14ac:dyDescent="0.25">
      <c r="B3" s="583" t="s">
        <v>418</v>
      </c>
      <c r="C3" s="583"/>
      <c r="D3" s="583"/>
      <c r="E3" s="583"/>
      <c r="F3" s="583"/>
      <c r="G3" s="583"/>
      <c r="H3" s="583"/>
      <c r="I3" s="583"/>
      <c r="J3" s="583"/>
      <c r="K3" s="583"/>
      <c r="L3" s="583"/>
      <c r="M3" s="583"/>
      <c r="N3" s="583"/>
      <c r="O3" s="583"/>
    </row>
    <row r="4" spans="1:22" ht="19.5" x14ac:dyDescent="0.25">
      <c r="B4" s="260" t="s">
        <v>126</v>
      </c>
      <c r="C4" s="86" t="s">
        <v>419</v>
      </c>
      <c r="D4" s="260" t="s">
        <v>126</v>
      </c>
      <c r="E4" s="86" t="s">
        <v>420</v>
      </c>
      <c r="V4" s="173" t="s">
        <v>446</v>
      </c>
    </row>
    <row r="5" spans="1:22" ht="19.5" x14ac:dyDescent="0.25">
      <c r="B5" s="86" t="s">
        <v>431</v>
      </c>
      <c r="V5" s="173" t="s">
        <v>10</v>
      </c>
    </row>
    <row r="6" spans="1:22" ht="16.5" x14ac:dyDescent="0.25">
      <c r="B6" s="260" t="s">
        <v>126</v>
      </c>
      <c r="C6" s="86" t="s">
        <v>419</v>
      </c>
      <c r="D6" s="260" t="s">
        <v>126</v>
      </c>
      <c r="E6" s="86" t="s">
        <v>421</v>
      </c>
      <c r="G6" s="349"/>
      <c r="H6" s="349"/>
      <c r="I6" s="349"/>
      <c r="J6" s="349"/>
      <c r="K6" s="349"/>
      <c r="L6" s="349"/>
      <c r="M6" s="349"/>
      <c r="N6" s="349"/>
      <c r="O6" s="349"/>
    </row>
    <row r="7" spans="1:22" ht="16.5" x14ac:dyDescent="0.25">
      <c r="B7" s="86" t="s">
        <v>415</v>
      </c>
      <c r="I7" s="586"/>
      <c r="J7" s="586"/>
      <c r="K7" s="86" t="s">
        <v>422</v>
      </c>
    </row>
    <row r="8" spans="1:22" s="101" customFormat="1" ht="8.25" x14ac:dyDescent="0.25"/>
    <row r="9" spans="1:22" s="84" customFormat="1" ht="20.25" thickBot="1" x14ac:dyDescent="0.3">
      <c r="A9" s="292" t="s">
        <v>432</v>
      </c>
      <c r="B9" s="292"/>
      <c r="C9" s="292"/>
      <c r="D9" s="292"/>
      <c r="E9" s="292"/>
      <c r="F9" s="292"/>
      <c r="G9" s="292"/>
      <c r="H9" s="292"/>
      <c r="I9" s="292"/>
      <c r="J9" s="292"/>
      <c r="K9" s="292"/>
      <c r="L9" s="292"/>
      <c r="M9" s="292"/>
      <c r="N9" s="292"/>
    </row>
    <row r="10" spans="1:22" ht="16.5" x14ac:dyDescent="0.25">
      <c r="B10" s="584"/>
      <c r="C10" s="585"/>
      <c r="D10" s="386" t="s">
        <v>12</v>
      </c>
      <c r="E10" s="359"/>
      <c r="F10" s="383" t="s">
        <v>842</v>
      </c>
      <c r="G10" s="370"/>
      <c r="H10" s="370"/>
      <c r="I10" s="370" t="s">
        <v>864</v>
      </c>
      <c r="J10" s="370"/>
      <c r="K10" s="370"/>
      <c r="L10" s="370" t="s">
        <v>865</v>
      </c>
      <c r="M10" s="370"/>
      <c r="N10" s="371"/>
    </row>
    <row r="11" spans="1:22" ht="17.25" thickBot="1" x14ac:dyDescent="0.3">
      <c r="B11" s="387" t="s">
        <v>13</v>
      </c>
      <c r="C11" s="380"/>
      <c r="D11" s="574"/>
      <c r="E11" s="575"/>
      <c r="F11" s="407"/>
      <c r="G11" s="389"/>
      <c r="H11" s="389"/>
      <c r="I11" s="389"/>
      <c r="J11" s="389"/>
      <c r="K11" s="389"/>
      <c r="L11" s="389"/>
      <c r="M11" s="389"/>
      <c r="N11" s="390"/>
    </row>
    <row r="12" spans="1:22" ht="16.5" x14ac:dyDescent="0.25">
      <c r="B12" s="572" t="s">
        <v>14</v>
      </c>
      <c r="C12" s="509"/>
      <c r="D12" s="328" t="s">
        <v>15</v>
      </c>
      <c r="E12" s="329"/>
      <c r="F12" s="346"/>
      <c r="G12" s="328"/>
      <c r="H12" s="328"/>
      <c r="I12" s="328"/>
      <c r="J12" s="328"/>
      <c r="K12" s="328"/>
      <c r="L12" s="328"/>
      <c r="M12" s="328"/>
      <c r="N12" s="329"/>
    </row>
    <row r="13" spans="1:22" ht="16.5" x14ac:dyDescent="0.25">
      <c r="B13" s="573"/>
      <c r="C13" s="511"/>
      <c r="D13" s="325" t="s">
        <v>16</v>
      </c>
      <c r="E13" s="326"/>
      <c r="F13" s="335"/>
      <c r="G13" s="325"/>
      <c r="H13" s="325"/>
      <c r="I13" s="325"/>
      <c r="J13" s="325"/>
      <c r="K13" s="325"/>
      <c r="L13" s="325"/>
      <c r="M13" s="325"/>
      <c r="N13" s="326"/>
    </row>
    <row r="14" spans="1:22" ht="16.5" x14ac:dyDescent="0.25">
      <c r="B14" s="573" t="s">
        <v>17</v>
      </c>
      <c r="C14" s="511"/>
      <c r="D14" s="325" t="s">
        <v>15</v>
      </c>
      <c r="E14" s="326"/>
      <c r="F14" s="335"/>
      <c r="G14" s="325"/>
      <c r="H14" s="325"/>
      <c r="I14" s="325"/>
      <c r="J14" s="325"/>
      <c r="K14" s="325"/>
      <c r="L14" s="325"/>
      <c r="M14" s="325"/>
      <c r="N14" s="326"/>
    </row>
    <row r="15" spans="1:22" ht="17.25" thickBot="1" x14ac:dyDescent="0.3">
      <c r="B15" s="400"/>
      <c r="C15" s="389"/>
      <c r="D15" s="403" t="s">
        <v>16</v>
      </c>
      <c r="E15" s="337"/>
      <c r="F15" s="336"/>
      <c r="G15" s="403"/>
      <c r="H15" s="403"/>
      <c r="I15" s="403"/>
      <c r="J15" s="403"/>
      <c r="K15" s="403"/>
      <c r="L15" s="403"/>
      <c r="M15" s="403"/>
      <c r="N15" s="337"/>
    </row>
    <row r="16" spans="1:22" ht="33.75" customHeight="1" x14ac:dyDescent="0.25">
      <c r="B16" s="576" t="s">
        <v>850</v>
      </c>
      <c r="C16" s="577"/>
      <c r="D16" s="577"/>
      <c r="E16" s="577"/>
      <c r="F16" s="577"/>
      <c r="G16" s="577"/>
      <c r="H16" s="577"/>
      <c r="I16" s="577"/>
      <c r="J16" s="577"/>
      <c r="K16" s="577"/>
      <c r="L16" s="577"/>
      <c r="M16" s="577"/>
      <c r="N16" s="577"/>
    </row>
    <row r="17" spans="1:14" s="101" customFormat="1" ht="8.25" x14ac:dyDescent="0.25"/>
    <row r="18" spans="1:14" s="84" customFormat="1" ht="20.25" thickBot="1" x14ac:dyDescent="0.3">
      <c r="A18" s="84" t="s">
        <v>433</v>
      </c>
    </row>
    <row r="19" spans="1:14" ht="16.5" x14ac:dyDescent="0.25">
      <c r="B19" s="302"/>
      <c r="C19" s="304"/>
      <c r="D19" s="293" t="s">
        <v>12</v>
      </c>
      <c r="E19" s="578"/>
      <c r="F19" s="383" t="s">
        <v>863</v>
      </c>
      <c r="G19" s="370"/>
      <c r="H19" s="370"/>
      <c r="I19" s="370" t="s">
        <v>864</v>
      </c>
      <c r="J19" s="370"/>
      <c r="K19" s="370"/>
      <c r="L19" s="370" t="s">
        <v>865</v>
      </c>
      <c r="M19" s="370"/>
      <c r="N19" s="371"/>
    </row>
    <row r="20" spans="1:14" ht="17.25" thickBot="1" x14ac:dyDescent="0.3">
      <c r="B20" s="579" t="s">
        <v>494</v>
      </c>
      <c r="C20" s="580"/>
      <c r="D20" s="299"/>
      <c r="E20" s="581"/>
      <c r="F20" s="135" t="s">
        <v>18</v>
      </c>
      <c r="G20" s="133" t="s">
        <v>19</v>
      </c>
      <c r="H20" s="133" t="s">
        <v>20</v>
      </c>
      <c r="I20" s="133" t="s">
        <v>18</v>
      </c>
      <c r="J20" s="133" t="s">
        <v>19</v>
      </c>
      <c r="K20" s="133" t="s">
        <v>20</v>
      </c>
      <c r="L20" s="133" t="s">
        <v>18</v>
      </c>
      <c r="M20" s="133" t="s">
        <v>19</v>
      </c>
      <c r="N20" s="134" t="s">
        <v>20</v>
      </c>
    </row>
    <row r="21" spans="1:14" ht="16.5" x14ac:dyDescent="0.25">
      <c r="B21" s="572" t="s">
        <v>21</v>
      </c>
      <c r="C21" s="509"/>
      <c r="D21" s="509"/>
      <c r="E21" s="512"/>
      <c r="F21" s="11"/>
      <c r="G21" s="131"/>
      <c r="H21" s="131"/>
      <c r="I21" s="131"/>
      <c r="J21" s="131"/>
      <c r="K21" s="131"/>
      <c r="L21" s="131"/>
      <c r="M21" s="131"/>
      <c r="N21" s="137"/>
    </row>
    <row r="22" spans="1:14" ht="16.5" x14ac:dyDescent="0.25">
      <c r="B22" s="573" t="s">
        <v>22</v>
      </c>
      <c r="C22" s="511"/>
      <c r="D22" s="511"/>
      <c r="E22" s="516"/>
      <c r="F22" s="12"/>
      <c r="G22" s="130"/>
      <c r="H22" s="130"/>
      <c r="I22" s="130"/>
      <c r="J22" s="130"/>
      <c r="K22" s="130"/>
      <c r="L22" s="130"/>
      <c r="M22" s="130"/>
      <c r="N22" s="136"/>
    </row>
    <row r="23" spans="1:14" ht="16.5" x14ac:dyDescent="0.25">
      <c r="B23" s="573" t="s">
        <v>23</v>
      </c>
      <c r="C23" s="511"/>
      <c r="D23" s="511"/>
      <c r="E23" s="516"/>
      <c r="F23" s="12"/>
      <c r="G23" s="130"/>
      <c r="H23" s="130"/>
      <c r="I23" s="130"/>
      <c r="J23" s="130"/>
      <c r="K23" s="130"/>
      <c r="L23" s="130"/>
      <c r="M23" s="130"/>
      <c r="N23" s="136"/>
    </row>
    <row r="24" spans="1:14" ht="16.5" x14ac:dyDescent="0.25">
      <c r="B24" s="573" t="s">
        <v>24</v>
      </c>
      <c r="C24" s="511"/>
      <c r="D24" s="511"/>
      <c r="E24" s="516"/>
      <c r="F24" s="12"/>
      <c r="G24" s="130"/>
      <c r="H24" s="130"/>
      <c r="I24" s="130"/>
      <c r="J24" s="130"/>
      <c r="K24" s="130"/>
      <c r="L24" s="130"/>
      <c r="M24" s="130"/>
      <c r="N24" s="136"/>
    </row>
    <row r="25" spans="1:14" ht="16.5" x14ac:dyDescent="0.25">
      <c r="B25" s="573" t="s">
        <v>25</v>
      </c>
      <c r="C25" s="511"/>
      <c r="D25" s="511"/>
      <c r="E25" s="516"/>
      <c r="F25" s="12"/>
      <c r="G25" s="130"/>
      <c r="H25" s="130"/>
      <c r="I25" s="130"/>
      <c r="J25" s="130"/>
      <c r="K25" s="130"/>
      <c r="L25" s="130"/>
      <c r="M25" s="130"/>
      <c r="N25" s="136"/>
    </row>
    <row r="26" spans="1:14" ht="16.5" x14ac:dyDescent="0.25">
      <c r="B26" s="582" t="s">
        <v>798</v>
      </c>
      <c r="C26" s="511"/>
      <c r="D26" s="511"/>
      <c r="E26" s="516"/>
      <c r="F26" s="12"/>
      <c r="G26" s="130"/>
      <c r="H26" s="130"/>
      <c r="I26" s="130"/>
      <c r="J26" s="130"/>
      <c r="K26" s="130"/>
      <c r="L26" s="130"/>
      <c r="M26" s="130"/>
      <c r="N26" s="136"/>
    </row>
    <row r="27" spans="1:14" ht="17.25" thickBot="1" x14ac:dyDescent="0.3">
      <c r="B27" s="400" t="s">
        <v>26</v>
      </c>
      <c r="C27" s="389"/>
      <c r="D27" s="389"/>
      <c r="E27" s="390"/>
      <c r="F27" s="13">
        <f>SUM(F21:F26)</f>
        <v>0</v>
      </c>
      <c r="G27" s="13">
        <f t="shared" ref="G27:N27" si="0">SUM(G21:G26)</f>
        <v>0</v>
      </c>
      <c r="H27" s="13">
        <f t="shared" si="0"/>
        <v>0</v>
      </c>
      <c r="I27" s="13">
        <f t="shared" si="0"/>
        <v>0</v>
      </c>
      <c r="J27" s="13">
        <f t="shared" si="0"/>
        <v>0</v>
      </c>
      <c r="K27" s="13">
        <f t="shared" si="0"/>
        <v>0</v>
      </c>
      <c r="L27" s="13">
        <f t="shared" si="0"/>
        <v>0</v>
      </c>
      <c r="M27" s="13">
        <f t="shared" si="0"/>
        <v>0</v>
      </c>
      <c r="N27" s="138">
        <f t="shared" si="0"/>
        <v>0</v>
      </c>
    </row>
    <row r="28" spans="1:14" s="101" customFormat="1" ht="8.25" x14ac:dyDescent="0.25">
      <c r="B28" s="104"/>
      <c r="C28" s="104"/>
      <c r="D28" s="104"/>
      <c r="E28" s="104"/>
      <c r="F28" s="103"/>
      <c r="G28" s="103"/>
      <c r="H28" s="103"/>
      <c r="I28" s="103"/>
      <c r="J28" s="103"/>
      <c r="K28" s="103"/>
      <c r="L28" s="103"/>
      <c r="M28" s="103"/>
      <c r="N28" s="103"/>
    </row>
    <row r="29" spans="1:14" s="83" customFormat="1" ht="21" x14ac:dyDescent="0.25">
      <c r="A29" s="4" t="s">
        <v>434</v>
      </c>
    </row>
    <row r="30" spans="1:14" s="84" customFormat="1" ht="19.5" x14ac:dyDescent="0.25">
      <c r="A30" s="84" t="s">
        <v>435</v>
      </c>
    </row>
    <row r="31" spans="1:14" s="84" customFormat="1" ht="19.5" x14ac:dyDescent="0.25">
      <c r="B31" s="139" t="s">
        <v>126</v>
      </c>
      <c r="C31" s="84" t="s">
        <v>423</v>
      </c>
      <c r="G31" s="260" t="s">
        <v>126</v>
      </c>
      <c r="H31" s="84" t="s">
        <v>424</v>
      </c>
    </row>
    <row r="32" spans="1:14" s="101" customFormat="1" ht="8.25" x14ac:dyDescent="0.25"/>
    <row r="33" spans="1:15" s="84" customFormat="1" ht="19.5" x14ac:dyDescent="0.25">
      <c r="A33" s="84" t="s">
        <v>27</v>
      </c>
    </row>
    <row r="34" spans="1:15" ht="16.5" x14ac:dyDescent="0.25">
      <c r="B34" s="86" t="s">
        <v>436</v>
      </c>
      <c r="J34" s="151"/>
      <c r="K34" s="2" t="s">
        <v>437</v>
      </c>
      <c r="L34" s="111"/>
      <c r="M34" s="2" t="s">
        <v>438</v>
      </c>
      <c r="N34" s="111"/>
      <c r="O34" s="2" t="s">
        <v>439</v>
      </c>
    </row>
    <row r="35" spans="1:15" ht="16.5" x14ac:dyDescent="0.25">
      <c r="B35" s="86" t="s">
        <v>440</v>
      </c>
      <c r="J35" s="151"/>
      <c r="K35" s="2" t="s">
        <v>437</v>
      </c>
      <c r="L35" s="111"/>
      <c r="M35" s="2" t="s">
        <v>438</v>
      </c>
      <c r="N35" s="111"/>
      <c r="O35" s="2" t="s">
        <v>439</v>
      </c>
    </row>
    <row r="36" spans="1:15" ht="16.5" x14ac:dyDescent="0.25">
      <c r="B36" s="86" t="s">
        <v>441</v>
      </c>
      <c r="J36" s="151"/>
      <c r="K36" s="2" t="s">
        <v>437</v>
      </c>
      <c r="L36" s="111"/>
      <c r="M36" s="2" t="s">
        <v>438</v>
      </c>
      <c r="N36" s="111"/>
      <c r="O36" s="2" t="s">
        <v>439</v>
      </c>
    </row>
    <row r="37" spans="1:15" ht="16.5" x14ac:dyDescent="0.25">
      <c r="B37" s="86" t="s">
        <v>425</v>
      </c>
      <c r="I37" s="139" t="s">
        <v>126</v>
      </c>
      <c r="J37" s="86" t="s">
        <v>419</v>
      </c>
      <c r="K37" s="139" t="s">
        <v>126</v>
      </c>
      <c r="L37" s="86" t="s">
        <v>420</v>
      </c>
    </row>
  </sheetData>
  <sheetProtection password="EBAD" sheet="1" objects="1" scenarios="1" formatCells="0"/>
  <protectedRanges>
    <protectedRange sqref="B4 G6 I7 F12:N15 F21:N26 J34:J36 L34:L36 N34:N36 D4 B6 D6 B31 G31 I37 K37" name="範圍12_13"/>
  </protectedRanges>
  <mergeCells count="46">
    <mergeCell ref="A1:N1"/>
    <mergeCell ref="A2:N2"/>
    <mergeCell ref="L12:N12"/>
    <mergeCell ref="L13:N13"/>
    <mergeCell ref="L14:N14"/>
    <mergeCell ref="B3:O3"/>
    <mergeCell ref="B10:C10"/>
    <mergeCell ref="I7:J7"/>
    <mergeCell ref="A9:N9"/>
    <mergeCell ref="F10:H11"/>
    <mergeCell ref="I10:K11"/>
    <mergeCell ref="L10:N11"/>
    <mergeCell ref="F12:H12"/>
    <mergeCell ref="G6:O6"/>
    <mergeCell ref="F13:H13"/>
    <mergeCell ref="F14:H14"/>
    <mergeCell ref="B27:E27"/>
    <mergeCell ref="D19:E19"/>
    <mergeCell ref="B20:C20"/>
    <mergeCell ref="B19:C19"/>
    <mergeCell ref="D20:E20"/>
    <mergeCell ref="B21:E21"/>
    <mergeCell ref="B24:E24"/>
    <mergeCell ref="B25:E25"/>
    <mergeCell ref="B26:E26"/>
    <mergeCell ref="B22:E22"/>
    <mergeCell ref="B23:E23"/>
    <mergeCell ref="I12:K12"/>
    <mergeCell ref="I14:K14"/>
    <mergeCell ref="I13:K13"/>
    <mergeCell ref="D12:E12"/>
    <mergeCell ref="D13:E13"/>
    <mergeCell ref="D14:E14"/>
    <mergeCell ref="F19:H19"/>
    <mergeCell ref="I19:K19"/>
    <mergeCell ref="L19:N19"/>
    <mergeCell ref="F15:H15"/>
    <mergeCell ref="I15:K15"/>
    <mergeCell ref="L15:N15"/>
    <mergeCell ref="B16:N16"/>
    <mergeCell ref="B11:C11"/>
    <mergeCell ref="B12:C13"/>
    <mergeCell ref="B14:C15"/>
    <mergeCell ref="D10:E10"/>
    <mergeCell ref="D11:E11"/>
    <mergeCell ref="D15:E15"/>
  </mergeCells>
  <phoneticPr fontId="1" type="noConversion"/>
  <dataValidations count="1">
    <dataValidation type="list" allowBlank="1" showInputMessage="1" showErrorMessage="1" sqref="B4 D4 B6 D6 B31 G31 I37 K37">
      <formula1>$V$4:$V$5</formula1>
    </dataValidation>
  </dataValidations>
  <pageMargins left="0.70866141732283472" right="0.70866141732283472" top="0.74803149606299213" bottom="0.74803149606299213" header="0.31496062992125984" footer="0.31496062992125984"/>
  <pageSetup paperSize="9" orientation="portrait" r:id="rId1"/>
  <headerFooter>
    <oddHeader>&amp;R&amp;"標楷體,標準"&amp;10 105年度精神科醫院評鑑補充資料表第2篇</oddHeader>
    <oddFooter>&amp;R&amp;"標楷體,標準"&amp;10資-第2篇-&amp;"Times New Roman,標準"&amp;P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view="pageBreakPreview" zoomScale="120" zoomScaleNormal="100" zoomScaleSheetLayoutView="120" workbookViewId="0">
      <selection activeCell="T12" sqref="T12"/>
    </sheetView>
  </sheetViews>
  <sheetFormatPr defaultRowHeight="15.75" x14ac:dyDescent="0.25"/>
  <cols>
    <col min="1" max="1" width="2.875" style="233" customWidth="1"/>
    <col min="2" max="14" width="6" style="233" customWidth="1"/>
    <col min="15" max="15" width="6.375" style="233" customWidth="1"/>
    <col min="16" max="16384" width="9" style="233"/>
  </cols>
  <sheetData>
    <row r="1" spans="1:14" s="229" customFormat="1" ht="21" x14ac:dyDescent="0.25">
      <c r="A1" s="244" t="s">
        <v>452</v>
      </c>
    </row>
    <row r="2" spans="1:14" s="230" customFormat="1" ht="19.5" x14ac:dyDescent="0.25">
      <c r="A2" s="587" t="s">
        <v>486</v>
      </c>
      <c r="B2" s="587"/>
      <c r="C2" s="587"/>
      <c r="D2" s="587"/>
      <c r="E2" s="587"/>
      <c r="F2" s="587"/>
      <c r="G2" s="587"/>
      <c r="H2" s="587"/>
      <c r="I2" s="587"/>
      <c r="J2" s="139" t="s">
        <v>126</v>
      </c>
      <c r="K2" s="233" t="s">
        <v>61</v>
      </c>
      <c r="L2" s="139" t="s">
        <v>126</v>
      </c>
      <c r="M2" s="233" t="s">
        <v>62</v>
      </c>
    </row>
    <row r="3" spans="1:14" s="101" customFormat="1" ht="8.25" x14ac:dyDescent="0.25"/>
    <row r="4" spans="1:14" s="230" customFormat="1" ht="19.5" x14ac:dyDescent="0.25">
      <c r="A4" s="587" t="s">
        <v>453</v>
      </c>
      <c r="B4" s="587"/>
      <c r="C4" s="587"/>
      <c r="D4" s="587"/>
      <c r="E4" s="587"/>
      <c r="F4" s="587"/>
      <c r="G4" s="587"/>
      <c r="H4" s="587"/>
      <c r="I4" s="139" t="s">
        <v>126</v>
      </c>
      <c r="J4" s="230" t="s">
        <v>426</v>
      </c>
    </row>
    <row r="5" spans="1:14" s="230" customFormat="1" ht="19.5" x14ac:dyDescent="0.25">
      <c r="I5" s="139" t="s">
        <v>126</v>
      </c>
      <c r="J5" s="5" t="s">
        <v>11</v>
      </c>
    </row>
    <row r="6" spans="1:14" ht="17.25" thickBot="1" x14ac:dyDescent="0.3">
      <c r="B6" s="233" t="s">
        <v>781</v>
      </c>
    </row>
    <row r="7" spans="1:14" ht="34.5" customHeight="1" thickBot="1" x14ac:dyDescent="0.3">
      <c r="B7" s="496" t="s">
        <v>28</v>
      </c>
      <c r="C7" s="482"/>
      <c r="D7" s="482"/>
      <c r="E7" s="482" t="s">
        <v>13</v>
      </c>
      <c r="F7" s="482"/>
      <c r="G7" s="482"/>
      <c r="H7" s="241" t="s">
        <v>29</v>
      </c>
      <c r="I7" s="482" t="s">
        <v>30</v>
      </c>
      <c r="J7" s="482"/>
      <c r="K7" s="482"/>
      <c r="L7" s="588" t="s">
        <v>31</v>
      </c>
      <c r="M7" s="589"/>
      <c r="N7" s="590"/>
    </row>
    <row r="8" spans="1:14" ht="30.95" customHeight="1" x14ac:dyDescent="0.25">
      <c r="B8" s="572"/>
      <c r="C8" s="509"/>
      <c r="D8" s="509"/>
      <c r="E8" s="509"/>
      <c r="F8" s="509"/>
      <c r="G8" s="509"/>
      <c r="H8" s="245"/>
      <c r="I8" s="509"/>
      <c r="J8" s="509"/>
      <c r="K8" s="509"/>
      <c r="L8" s="309"/>
      <c r="M8" s="309"/>
      <c r="N8" s="591"/>
    </row>
    <row r="9" spans="1:14" ht="30.95" customHeight="1" x14ac:dyDescent="0.25">
      <c r="B9" s="573"/>
      <c r="C9" s="511"/>
      <c r="D9" s="511"/>
      <c r="E9" s="511"/>
      <c r="F9" s="511"/>
      <c r="G9" s="511"/>
      <c r="H9" s="243"/>
      <c r="I9" s="511"/>
      <c r="J9" s="511"/>
      <c r="K9" s="511"/>
      <c r="L9" s="287"/>
      <c r="M9" s="287"/>
      <c r="N9" s="562"/>
    </row>
    <row r="10" spans="1:14" ht="30.95" customHeight="1" x14ac:dyDescent="0.25">
      <c r="B10" s="573"/>
      <c r="C10" s="511"/>
      <c r="D10" s="511"/>
      <c r="E10" s="511"/>
      <c r="F10" s="511"/>
      <c r="G10" s="511"/>
      <c r="H10" s="243"/>
      <c r="I10" s="511"/>
      <c r="J10" s="511"/>
      <c r="K10" s="511"/>
      <c r="L10" s="287"/>
      <c r="M10" s="287"/>
      <c r="N10" s="562"/>
    </row>
    <row r="11" spans="1:14" ht="30.95" customHeight="1" x14ac:dyDescent="0.25">
      <c r="B11" s="573"/>
      <c r="C11" s="511"/>
      <c r="D11" s="511"/>
      <c r="E11" s="511"/>
      <c r="F11" s="511"/>
      <c r="G11" s="511"/>
      <c r="H11" s="243"/>
      <c r="I11" s="511"/>
      <c r="J11" s="511"/>
      <c r="K11" s="511"/>
      <c r="L11" s="287"/>
      <c r="M11" s="287"/>
      <c r="N11" s="562"/>
    </row>
    <row r="12" spans="1:14" ht="30.95" customHeight="1" thickBot="1" x14ac:dyDescent="0.3">
      <c r="B12" s="400"/>
      <c r="C12" s="389"/>
      <c r="D12" s="389"/>
      <c r="E12" s="389"/>
      <c r="F12" s="389"/>
      <c r="G12" s="389"/>
      <c r="H12" s="236"/>
      <c r="I12" s="389"/>
      <c r="J12" s="389"/>
      <c r="K12" s="389"/>
      <c r="L12" s="319"/>
      <c r="M12" s="319"/>
      <c r="N12" s="565"/>
    </row>
    <row r="13" spans="1:14" ht="16.5" x14ac:dyDescent="0.25">
      <c r="B13" s="233" t="s">
        <v>454</v>
      </c>
      <c r="H13" s="150"/>
      <c r="I13" s="152"/>
      <c r="J13" s="233" t="s">
        <v>32</v>
      </c>
    </row>
    <row r="14" spans="1:14" s="101" customFormat="1" ht="8.25" x14ac:dyDescent="0.25">
      <c r="H14" s="106"/>
    </row>
    <row r="15" spans="1:14" s="230" customFormat="1" ht="19.5" x14ac:dyDescent="0.25">
      <c r="A15" s="230" t="s">
        <v>455</v>
      </c>
      <c r="L15" s="21"/>
      <c r="M15" s="557"/>
      <c r="N15" s="557"/>
    </row>
    <row r="16" spans="1:14" s="101" customFormat="1" ht="8.25" x14ac:dyDescent="0.25">
      <c r="L16" s="106"/>
      <c r="M16" s="106"/>
    </row>
    <row r="17" spans="1:14" s="230" customFormat="1" ht="20.25" thickBot="1" x14ac:dyDescent="0.3">
      <c r="A17" s="230" t="s">
        <v>869</v>
      </c>
    </row>
    <row r="18" spans="1:14" ht="16.5" x14ac:dyDescent="0.25">
      <c r="B18" s="399"/>
      <c r="C18" s="370"/>
      <c r="D18" s="371"/>
      <c r="E18" s="406" t="s">
        <v>799</v>
      </c>
      <c r="F18" s="370"/>
      <c r="G18" s="370"/>
      <c r="H18" s="370"/>
      <c r="I18" s="370"/>
      <c r="J18" s="388" t="s">
        <v>458</v>
      </c>
      <c r="K18" s="370"/>
      <c r="L18" s="370"/>
      <c r="M18" s="370"/>
      <c r="N18" s="371"/>
    </row>
    <row r="19" spans="1:14" ht="17.25" thickBot="1" x14ac:dyDescent="0.3">
      <c r="B19" s="400"/>
      <c r="C19" s="389"/>
      <c r="D19" s="390"/>
      <c r="E19" s="592" t="s">
        <v>456</v>
      </c>
      <c r="F19" s="389"/>
      <c r="G19" s="389"/>
      <c r="H19" s="593" t="s">
        <v>457</v>
      </c>
      <c r="I19" s="389"/>
      <c r="J19" s="389" t="s">
        <v>33</v>
      </c>
      <c r="K19" s="389"/>
      <c r="L19" s="389"/>
      <c r="M19" s="389" t="s">
        <v>34</v>
      </c>
      <c r="N19" s="390"/>
    </row>
    <row r="20" spans="1:14" ht="30.95" customHeight="1" x14ac:dyDescent="0.25">
      <c r="B20" s="594" t="s">
        <v>782</v>
      </c>
      <c r="C20" s="328"/>
      <c r="D20" s="329"/>
      <c r="E20" s="595"/>
      <c r="F20" s="596"/>
      <c r="G20" s="458"/>
      <c r="H20" s="240"/>
      <c r="I20" s="238" t="s">
        <v>35</v>
      </c>
      <c r="J20" s="597"/>
      <c r="K20" s="597"/>
      <c r="L20" s="597"/>
      <c r="M20" s="240"/>
      <c r="N20" s="23" t="s">
        <v>35</v>
      </c>
    </row>
    <row r="21" spans="1:14" ht="30.95" customHeight="1" x14ac:dyDescent="0.25">
      <c r="B21" s="570" t="s">
        <v>783</v>
      </c>
      <c r="C21" s="325"/>
      <c r="D21" s="326"/>
      <c r="E21" s="598"/>
      <c r="F21" s="599"/>
      <c r="G21" s="599"/>
      <c r="H21" s="234"/>
      <c r="I21" s="237" t="s">
        <v>35</v>
      </c>
      <c r="J21" s="599"/>
      <c r="K21" s="599"/>
      <c r="L21" s="599"/>
      <c r="M21" s="234"/>
      <c r="N21" s="25" t="s">
        <v>35</v>
      </c>
    </row>
    <row r="22" spans="1:14" ht="30.95" customHeight="1" x14ac:dyDescent="0.25">
      <c r="B22" s="570" t="s">
        <v>784</v>
      </c>
      <c r="C22" s="325"/>
      <c r="D22" s="326"/>
      <c r="E22" s="598"/>
      <c r="F22" s="599"/>
      <c r="G22" s="599"/>
      <c r="H22" s="234"/>
      <c r="I22" s="237" t="s">
        <v>35</v>
      </c>
      <c r="J22" s="599"/>
      <c r="K22" s="599"/>
      <c r="L22" s="599"/>
      <c r="M22" s="234"/>
      <c r="N22" s="25" t="s">
        <v>35</v>
      </c>
    </row>
    <row r="23" spans="1:14" ht="30.95" customHeight="1" thickBot="1" x14ac:dyDescent="0.3">
      <c r="B23" s="600" t="s">
        <v>785</v>
      </c>
      <c r="C23" s="403"/>
      <c r="D23" s="337"/>
      <c r="E23" s="354"/>
      <c r="F23" s="314"/>
      <c r="G23" s="314"/>
      <c r="H23" s="235"/>
      <c r="I23" s="239" t="s">
        <v>35</v>
      </c>
      <c r="J23" s="314"/>
      <c r="K23" s="314"/>
      <c r="L23" s="314"/>
      <c r="M23" s="235"/>
      <c r="N23" s="26" t="s">
        <v>35</v>
      </c>
    </row>
    <row r="24" spans="1:14" s="101" customFormat="1" ht="8.25" x14ac:dyDescent="0.25">
      <c r="B24" s="106"/>
      <c r="C24" s="106"/>
      <c r="D24" s="106"/>
      <c r="E24" s="104"/>
      <c r="F24" s="104"/>
      <c r="G24" s="104"/>
      <c r="H24" s="106"/>
      <c r="I24" s="106"/>
      <c r="J24" s="104"/>
      <c r="K24" s="104"/>
      <c r="L24" s="104"/>
      <c r="M24" s="106"/>
      <c r="N24" s="106"/>
    </row>
  </sheetData>
  <protectedRanges>
    <protectedRange sqref="B8:N12 I13 M15 E20:H23 J20:M23" name="範圍1"/>
  </protectedRanges>
  <mergeCells count="46">
    <mergeCell ref="B22:D22"/>
    <mergeCell ref="E22:G22"/>
    <mergeCell ref="J22:L22"/>
    <mergeCell ref="B23:D23"/>
    <mergeCell ref="E23:G23"/>
    <mergeCell ref="J23:L23"/>
    <mergeCell ref="B20:D20"/>
    <mergeCell ref="E20:G20"/>
    <mergeCell ref="J20:L20"/>
    <mergeCell ref="B21:D21"/>
    <mergeCell ref="E21:G21"/>
    <mergeCell ref="J21:L21"/>
    <mergeCell ref="B18:D19"/>
    <mergeCell ref="E18:I18"/>
    <mergeCell ref="J18:N18"/>
    <mergeCell ref="E19:G19"/>
    <mergeCell ref="H19:I19"/>
    <mergeCell ref="J19:L19"/>
    <mergeCell ref="M19:N19"/>
    <mergeCell ref="I11:K11"/>
    <mergeCell ref="L11:N11"/>
    <mergeCell ref="B12:D12"/>
    <mergeCell ref="E12:G12"/>
    <mergeCell ref="I12:K12"/>
    <mergeCell ref="L12:N12"/>
    <mergeCell ref="M15:N15"/>
    <mergeCell ref="L7:N7"/>
    <mergeCell ref="B8:D8"/>
    <mergeCell ref="E8:G8"/>
    <mergeCell ref="I8:K8"/>
    <mergeCell ref="L8:N8"/>
    <mergeCell ref="B9:D9"/>
    <mergeCell ref="E9:G9"/>
    <mergeCell ref="I9:K9"/>
    <mergeCell ref="L9:N9"/>
    <mergeCell ref="B10:D10"/>
    <mergeCell ref="E10:G10"/>
    <mergeCell ref="I10:K10"/>
    <mergeCell ref="L10:N10"/>
    <mergeCell ref="B11:D11"/>
    <mergeCell ref="E11:G11"/>
    <mergeCell ref="A2:I2"/>
    <mergeCell ref="A4:H4"/>
    <mergeCell ref="B7:D7"/>
    <mergeCell ref="E7:G7"/>
    <mergeCell ref="I7:K7"/>
  </mergeCells>
  <phoneticPr fontId="19" type="noConversion"/>
  <dataValidations count="1">
    <dataValidation type="list" allowBlank="1" showInputMessage="1" showErrorMessage="1" sqref="J2 L2 I4 I5">
      <formula1>勾選</formula1>
    </dataValidation>
  </dataValidations>
  <pageMargins left="0.70866141732283472" right="0.70866141732283472" top="0.74803149606299213" bottom="0.74803149606299213" header="0.31496062992125984" footer="0.31496062992125984"/>
  <pageSetup paperSize="9" orientation="portrait" r:id="rId1"/>
  <headerFooter>
    <oddHeader>&amp;R&amp;"標楷體,標準"&amp;10 105年度精神科醫院評鑑補充資料表第2篇</oddHeader>
    <oddFooter>&amp;R&amp;"標楷體,標準"&amp;10資-第2篇-&amp;"Times New Roman,標準"&amp;P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14</vt:i4>
      </vt:variant>
      <vt:variant>
        <vt:lpstr>已命名的範圍</vt:lpstr>
      </vt:variant>
      <vt:variant>
        <vt:i4>11</vt:i4>
      </vt:variant>
    </vt:vector>
  </HeadingPairs>
  <TitlesOfParts>
    <vt:vector size="25" baseType="lpstr">
      <vt:lpstr>一</vt:lpstr>
      <vt:lpstr>二</vt:lpstr>
      <vt:lpstr>三_四</vt:lpstr>
      <vt:lpstr>五</vt:lpstr>
      <vt:lpstr>六_七</vt:lpstr>
      <vt:lpstr>八</vt:lpstr>
      <vt:lpstr>九_十一</vt:lpstr>
      <vt:lpstr>十二_十三</vt:lpstr>
      <vt:lpstr>十四</vt:lpstr>
      <vt:lpstr>十五_十七</vt:lpstr>
      <vt:lpstr>選單</vt:lpstr>
      <vt:lpstr>總表1</vt:lpstr>
      <vt:lpstr>總表2</vt:lpstr>
      <vt:lpstr>相容性報表</vt:lpstr>
      <vt:lpstr>一!Print_Area</vt:lpstr>
      <vt:lpstr>九_十一!Print_Area</vt:lpstr>
      <vt:lpstr>二!Print_Area</vt:lpstr>
      <vt:lpstr>八!Print_Area</vt:lpstr>
      <vt:lpstr>十二_十三!Print_Area</vt:lpstr>
      <vt:lpstr>十五_十七!Print_Area</vt:lpstr>
      <vt:lpstr>十四!Print_Area</vt:lpstr>
      <vt:lpstr>三_四!Print_Area</vt:lpstr>
      <vt:lpstr>五!Print_Area</vt:lpstr>
      <vt:lpstr>六_七!Print_Area</vt:lpstr>
      <vt:lpstr>勾選</vt:lpstr>
    </vt:vector>
  </TitlesOfParts>
  <Company>財團法人醫院評鑑暨醫療品質策進會</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陳尚弋</dc:creator>
  <cp:lastModifiedBy>施韋婷</cp:lastModifiedBy>
  <cp:lastPrinted>2016-04-18T10:09:08Z</cp:lastPrinted>
  <dcterms:created xsi:type="dcterms:W3CDTF">2013-02-06T00:58:28Z</dcterms:created>
  <dcterms:modified xsi:type="dcterms:W3CDTF">2016-04-18T10:11:44Z</dcterms:modified>
</cp:coreProperties>
</file>